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l273\Documents\DATA\Veroeff\ARTICLE REPRINTS\"/>
    </mc:Choice>
  </mc:AlternateContent>
  <xr:revisionPtr revIDLastSave="0" documentId="8_{1854A4B1-4BBE-4D69-BD88-BC32181F1C4E}" xr6:coauthVersionLast="45" xr6:coauthVersionMax="45" xr10:uidLastSave="{00000000-0000-0000-0000-000000000000}"/>
  <bookViews>
    <workbookView xWindow="-96" yWindow="-96" windowWidth="23232" windowHeight="13992" xr2:uid="{00000000-000D-0000-FFFF-FFFF00000000}"/>
  </bookViews>
  <sheets>
    <sheet name="Metadata" sheetId="3" r:id="rId1"/>
    <sheet name="Station" sheetId="1" r:id="rId2"/>
    <sheet name="LatitudeSorted" sheetId="4" r:id="rId3"/>
    <sheet name="Correlations(YG vs Cdebt)"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4" i="4" l="1"/>
  <c r="O14" i="4"/>
  <c r="L14" i="4"/>
  <c r="K14" i="4"/>
  <c r="J14" i="4"/>
  <c r="R9" i="4"/>
  <c r="O9" i="4"/>
  <c r="L9" i="4"/>
  <c r="K9" i="4"/>
  <c r="J9" i="4"/>
  <c r="R5" i="4"/>
  <c r="O5" i="4"/>
  <c r="L5" i="4"/>
  <c r="K5" i="4"/>
  <c r="J5" i="4"/>
  <c r="R8" i="4"/>
  <c r="O8" i="4"/>
  <c r="L8" i="4"/>
  <c r="K8" i="4"/>
  <c r="J8" i="4"/>
  <c r="R16" i="4"/>
  <c r="O16" i="4"/>
  <c r="L16" i="4"/>
  <c r="K16" i="4"/>
  <c r="J16" i="4"/>
  <c r="R18" i="4"/>
  <c r="O18" i="4"/>
  <c r="L18" i="4"/>
  <c r="K18" i="4"/>
  <c r="J18" i="4"/>
  <c r="R6" i="4"/>
  <c r="O6" i="4"/>
  <c r="L6" i="4"/>
  <c r="K6" i="4"/>
  <c r="J6" i="4"/>
  <c r="R17" i="4"/>
  <c r="O17" i="4"/>
  <c r="L17" i="4"/>
  <c r="K17" i="4"/>
  <c r="J17" i="4"/>
  <c r="R12" i="4"/>
  <c r="O12" i="4"/>
  <c r="L12" i="4"/>
  <c r="K12" i="4"/>
  <c r="J12" i="4"/>
  <c r="R4" i="4"/>
  <c r="O4" i="4"/>
  <c r="L4" i="4"/>
  <c r="K4" i="4"/>
  <c r="J4" i="4"/>
  <c r="R13" i="4"/>
  <c r="O13" i="4"/>
  <c r="L13" i="4"/>
  <c r="K13" i="4"/>
  <c r="J13" i="4"/>
  <c r="R3" i="4"/>
  <c r="O3" i="4"/>
  <c r="L3" i="4"/>
  <c r="K3" i="4"/>
  <c r="J3" i="4"/>
  <c r="R26" i="4"/>
  <c r="O26" i="4"/>
  <c r="L26" i="4"/>
  <c r="K26" i="4"/>
  <c r="J26" i="4"/>
  <c r="R2" i="4"/>
  <c r="O2" i="4"/>
  <c r="L2" i="4"/>
  <c r="K2" i="4"/>
  <c r="J2" i="4"/>
  <c r="R25" i="4"/>
  <c r="O25" i="4"/>
  <c r="L25" i="4"/>
  <c r="K25" i="4"/>
  <c r="J25" i="4"/>
  <c r="R36" i="4"/>
  <c r="O36" i="4"/>
  <c r="L36" i="4"/>
  <c r="K36" i="4"/>
  <c r="J36" i="4"/>
  <c r="R38" i="4"/>
  <c r="O38" i="4"/>
  <c r="L38" i="4"/>
  <c r="K38" i="4"/>
  <c r="J38" i="4"/>
  <c r="R37" i="4"/>
  <c r="O37" i="4"/>
  <c r="L37" i="4"/>
  <c r="K37" i="4"/>
  <c r="J37" i="4"/>
  <c r="R41" i="4"/>
  <c r="O41" i="4"/>
  <c r="L41" i="4"/>
  <c r="K41" i="4"/>
  <c r="J41" i="4"/>
  <c r="R43" i="4"/>
  <c r="O43" i="4"/>
  <c r="L43" i="4"/>
  <c r="K43" i="4"/>
  <c r="J43" i="4"/>
  <c r="R35" i="4"/>
  <c r="O35" i="4"/>
  <c r="L35" i="4"/>
  <c r="K35" i="4"/>
  <c r="J35" i="4"/>
  <c r="R27" i="4"/>
  <c r="O27" i="4"/>
  <c r="L27" i="4"/>
  <c r="K27" i="4"/>
  <c r="J27" i="4"/>
  <c r="R24" i="4"/>
  <c r="O24" i="4"/>
  <c r="L24" i="4"/>
  <c r="K24" i="4"/>
  <c r="J24" i="4"/>
  <c r="R49" i="4"/>
  <c r="O49" i="4"/>
  <c r="L49" i="4"/>
  <c r="K49" i="4"/>
  <c r="R48" i="4"/>
  <c r="O48" i="4"/>
  <c r="L48" i="4"/>
  <c r="K48" i="4"/>
  <c r="J48" i="4"/>
  <c r="R23" i="4"/>
  <c r="O23" i="4"/>
  <c r="L23" i="4"/>
  <c r="K23" i="4"/>
  <c r="J23" i="4"/>
  <c r="R22" i="4"/>
  <c r="O22" i="4"/>
  <c r="L22" i="4"/>
  <c r="K22" i="4"/>
  <c r="J22" i="4"/>
  <c r="R20" i="4"/>
  <c r="O20" i="4"/>
  <c r="L20" i="4"/>
  <c r="K20" i="4"/>
  <c r="J20" i="4"/>
  <c r="R21" i="4"/>
  <c r="O21" i="4"/>
  <c r="L21" i="4"/>
  <c r="K21" i="4"/>
  <c r="J21" i="4"/>
  <c r="R33" i="4"/>
  <c r="O33" i="4"/>
  <c r="L33" i="4"/>
  <c r="K33" i="4"/>
  <c r="J33" i="4"/>
  <c r="R39" i="4"/>
  <c r="O39" i="4"/>
  <c r="L39" i="4"/>
  <c r="K39" i="4"/>
  <c r="R34" i="4"/>
  <c r="O34" i="4"/>
  <c r="L34" i="4"/>
  <c r="K34" i="4"/>
  <c r="J34" i="4"/>
  <c r="R53" i="4"/>
  <c r="O53" i="4"/>
  <c r="L53" i="4"/>
  <c r="K53" i="4"/>
  <c r="J53" i="4"/>
  <c r="R32" i="4"/>
  <c r="O32" i="4"/>
  <c r="L32" i="4"/>
  <c r="K32" i="4"/>
  <c r="J32" i="4"/>
  <c r="R30" i="4"/>
  <c r="O30" i="4"/>
  <c r="L30" i="4"/>
  <c r="K30" i="4"/>
  <c r="J30" i="4"/>
  <c r="R28" i="4"/>
  <c r="O28" i="4"/>
  <c r="L28" i="4"/>
  <c r="K28" i="4"/>
  <c r="J28" i="4"/>
  <c r="R29" i="4"/>
  <c r="O29" i="4"/>
  <c r="L29" i="4"/>
  <c r="K29" i="4"/>
  <c r="J29" i="4"/>
  <c r="R31" i="4"/>
  <c r="O31" i="4"/>
  <c r="L31" i="4"/>
  <c r="K31" i="4"/>
  <c r="J31" i="4"/>
  <c r="R19" i="4"/>
  <c r="O19" i="4"/>
  <c r="L19" i="4"/>
  <c r="K19" i="4"/>
  <c r="J19" i="4"/>
  <c r="R55" i="4"/>
  <c r="O55" i="4"/>
  <c r="L55" i="4"/>
  <c r="K55" i="4"/>
  <c r="R15" i="4"/>
  <c r="O15" i="4"/>
  <c r="L15" i="4"/>
  <c r="K15" i="4"/>
  <c r="J15" i="4"/>
  <c r="R11" i="4"/>
  <c r="O11" i="4"/>
  <c r="L11" i="4"/>
  <c r="K11" i="4"/>
  <c r="J11" i="4"/>
  <c r="R7" i="4"/>
  <c r="O7" i="4"/>
  <c r="L7" i="4"/>
  <c r="K7" i="4"/>
  <c r="J7" i="4"/>
  <c r="R10" i="4"/>
  <c r="O10" i="4"/>
  <c r="L10" i="4"/>
  <c r="K10" i="4"/>
  <c r="J10" i="4"/>
  <c r="R279" i="4"/>
  <c r="O279" i="4"/>
  <c r="L279" i="4"/>
  <c r="K279" i="4"/>
  <c r="J279" i="4"/>
  <c r="R342" i="4"/>
  <c r="O342" i="4"/>
  <c r="L342" i="4"/>
  <c r="K342" i="4"/>
  <c r="J342" i="4"/>
  <c r="R275" i="4"/>
  <c r="O275" i="4"/>
  <c r="L275" i="4"/>
  <c r="K275" i="4"/>
  <c r="J275" i="4"/>
  <c r="R337" i="4"/>
  <c r="O337" i="4"/>
  <c r="L337" i="4"/>
  <c r="K337" i="4"/>
  <c r="R290" i="4"/>
  <c r="O290" i="4"/>
  <c r="L290" i="4"/>
  <c r="K290" i="4"/>
  <c r="J290" i="4"/>
  <c r="R274" i="4"/>
  <c r="O274" i="4"/>
  <c r="L274" i="4"/>
  <c r="K274" i="4"/>
  <c r="J274" i="4"/>
  <c r="R273" i="4"/>
  <c r="O273" i="4"/>
  <c r="L273" i="4"/>
  <c r="K273" i="4"/>
  <c r="J273" i="4"/>
  <c r="R297" i="4"/>
  <c r="O297" i="4"/>
  <c r="L297" i="4"/>
  <c r="K297" i="4"/>
  <c r="J297" i="4"/>
  <c r="R294" i="4"/>
  <c r="O294" i="4"/>
  <c r="L294" i="4"/>
  <c r="K294" i="4"/>
  <c r="R238" i="4"/>
  <c r="O238" i="4"/>
  <c r="L238" i="4"/>
  <c r="K238" i="4"/>
  <c r="J238" i="4"/>
  <c r="R267" i="4"/>
  <c r="O267" i="4"/>
  <c r="L267" i="4"/>
  <c r="K267" i="4"/>
  <c r="J267" i="4"/>
  <c r="R252" i="4"/>
  <c r="O252" i="4"/>
  <c r="L252" i="4"/>
  <c r="K252" i="4"/>
  <c r="J252" i="4"/>
  <c r="R266" i="4"/>
  <c r="O266" i="4"/>
  <c r="L266" i="4"/>
  <c r="K266" i="4"/>
  <c r="J266" i="4"/>
  <c r="R292" i="4"/>
  <c r="O292" i="4"/>
  <c r="L292" i="4"/>
  <c r="K292" i="4"/>
  <c r="J292" i="4"/>
  <c r="R249" i="4"/>
  <c r="O249" i="4"/>
  <c r="L249" i="4"/>
  <c r="K249" i="4"/>
  <c r="J249" i="4"/>
  <c r="R263" i="4"/>
  <c r="O263" i="4"/>
  <c r="L263" i="4"/>
  <c r="K263" i="4"/>
  <c r="J263" i="4"/>
  <c r="R257" i="4"/>
  <c r="O257" i="4"/>
  <c r="L257" i="4"/>
  <c r="K257" i="4"/>
  <c r="J257" i="4"/>
  <c r="R253" i="4"/>
  <c r="O253" i="4"/>
  <c r="L253" i="4"/>
  <c r="K253" i="4"/>
  <c r="J253" i="4"/>
  <c r="R256" i="4"/>
  <c r="O256" i="4"/>
  <c r="L256" i="4"/>
  <c r="K256" i="4"/>
  <c r="J256" i="4"/>
  <c r="R259" i="4"/>
  <c r="O259" i="4"/>
  <c r="L259" i="4"/>
  <c r="K259" i="4"/>
  <c r="J259" i="4"/>
  <c r="R239" i="4"/>
  <c r="O239" i="4"/>
  <c r="L239" i="4"/>
  <c r="K239" i="4"/>
  <c r="J239" i="4"/>
  <c r="R250" i="4"/>
  <c r="O250" i="4"/>
  <c r="L250" i="4"/>
  <c r="K250" i="4"/>
  <c r="J250" i="4"/>
  <c r="R235" i="4"/>
  <c r="O235" i="4"/>
  <c r="L235" i="4"/>
  <c r="K235" i="4"/>
  <c r="J235" i="4"/>
  <c r="R277" i="4"/>
  <c r="O277" i="4"/>
  <c r="L277" i="4"/>
  <c r="K277" i="4"/>
  <c r="J277" i="4"/>
  <c r="R303" i="4"/>
  <c r="O303" i="4"/>
  <c r="L303" i="4"/>
  <c r="K303" i="4"/>
  <c r="J303" i="4"/>
  <c r="R258" i="4"/>
  <c r="O258" i="4"/>
  <c r="L258" i="4"/>
  <c r="K258" i="4"/>
  <c r="J258" i="4"/>
  <c r="R255" i="4"/>
  <c r="O255" i="4"/>
  <c r="L255" i="4"/>
  <c r="K255" i="4"/>
  <c r="J255" i="4"/>
  <c r="R241" i="4"/>
  <c r="O241" i="4"/>
  <c r="L241" i="4"/>
  <c r="K241" i="4"/>
  <c r="J241" i="4"/>
  <c r="R236" i="4"/>
  <c r="O236" i="4"/>
  <c r="L236" i="4"/>
  <c r="K236" i="4"/>
  <c r="J236" i="4"/>
  <c r="R231" i="4"/>
  <c r="O231" i="4"/>
  <c r="L231" i="4"/>
  <c r="K231" i="4"/>
  <c r="J231" i="4"/>
  <c r="R243" i="4"/>
  <c r="O243" i="4"/>
  <c r="L243" i="4"/>
  <c r="K243" i="4"/>
  <c r="J243" i="4"/>
  <c r="R232" i="4"/>
  <c r="O232" i="4"/>
  <c r="L232" i="4"/>
  <c r="K232" i="4"/>
  <c r="J232" i="4"/>
  <c r="R295" i="4"/>
  <c r="O295" i="4"/>
  <c r="L295" i="4"/>
  <c r="K295" i="4"/>
  <c r="J295" i="4"/>
  <c r="R247" i="4"/>
  <c r="O247" i="4"/>
  <c r="L247" i="4"/>
  <c r="K247" i="4"/>
  <c r="J247" i="4"/>
  <c r="R268" i="4"/>
  <c r="O268" i="4"/>
  <c r="L268" i="4"/>
  <c r="K268" i="4"/>
  <c r="J268" i="4"/>
  <c r="R233" i="4"/>
  <c r="O233" i="4"/>
  <c r="L233" i="4"/>
  <c r="K233" i="4"/>
  <c r="J233" i="4"/>
  <c r="R227" i="4"/>
  <c r="O227" i="4"/>
  <c r="L227" i="4"/>
  <c r="K227" i="4"/>
  <c r="J227" i="4"/>
  <c r="R245" i="4"/>
  <c r="O245" i="4"/>
  <c r="L245" i="4"/>
  <c r="K245" i="4"/>
  <c r="J245" i="4"/>
  <c r="R237" i="4"/>
  <c r="O237" i="4"/>
  <c r="L237" i="4"/>
  <c r="K237" i="4"/>
  <c r="J237" i="4"/>
  <c r="R240" i="4"/>
  <c r="O240" i="4"/>
  <c r="L240" i="4"/>
  <c r="K240" i="4"/>
  <c r="J240" i="4"/>
  <c r="R254" i="4"/>
  <c r="O254" i="4"/>
  <c r="L254" i="4"/>
  <c r="K254" i="4"/>
  <c r="J254" i="4"/>
  <c r="R219" i="4"/>
  <c r="O219" i="4"/>
  <c r="L219" i="4"/>
  <c r="K219" i="4"/>
  <c r="J219" i="4"/>
  <c r="R251" i="4"/>
  <c r="O251" i="4"/>
  <c r="L251" i="4"/>
  <c r="K251" i="4"/>
  <c r="J251" i="4"/>
  <c r="R248" i="4"/>
  <c r="O248" i="4"/>
  <c r="L248" i="4"/>
  <c r="K248" i="4"/>
  <c r="J248" i="4"/>
  <c r="R211" i="4"/>
  <c r="O211" i="4"/>
  <c r="L211" i="4"/>
  <c r="K211" i="4"/>
  <c r="J211" i="4"/>
  <c r="R334" i="4"/>
  <c r="O334" i="4"/>
  <c r="L334" i="4"/>
  <c r="K334" i="4"/>
  <c r="J334" i="4"/>
  <c r="R371" i="4"/>
  <c r="O371" i="4"/>
  <c r="L371" i="4"/>
  <c r="K371" i="4"/>
  <c r="J371" i="4"/>
  <c r="R361" i="4"/>
  <c r="O361" i="4"/>
  <c r="L361" i="4"/>
  <c r="K361" i="4"/>
  <c r="J361" i="4"/>
  <c r="R362" i="4"/>
  <c r="O362" i="4"/>
  <c r="L362" i="4"/>
  <c r="K362" i="4"/>
  <c r="J362" i="4"/>
  <c r="R358" i="4"/>
  <c r="O358" i="4"/>
  <c r="L358" i="4"/>
  <c r="K358" i="4"/>
  <c r="J358" i="4"/>
  <c r="R351" i="4"/>
  <c r="O351" i="4"/>
  <c r="L351" i="4"/>
  <c r="K351" i="4"/>
  <c r="J351" i="4"/>
  <c r="R352" i="4"/>
  <c r="O352" i="4"/>
  <c r="L352" i="4"/>
  <c r="K352" i="4"/>
  <c r="J352" i="4"/>
  <c r="R425" i="4"/>
  <c r="O425" i="4"/>
  <c r="L425" i="4"/>
  <c r="K425" i="4"/>
  <c r="J425" i="4"/>
  <c r="R419" i="4"/>
  <c r="O419" i="4"/>
  <c r="L419" i="4"/>
  <c r="K419" i="4"/>
  <c r="J419" i="4"/>
  <c r="R420" i="4"/>
  <c r="O420" i="4"/>
  <c r="L420" i="4"/>
  <c r="K420" i="4"/>
  <c r="J420" i="4"/>
  <c r="R416" i="4"/>
  <c r="O416" i="4"/>
  <c r="L416" i="4"/>
  <c r="K416" i="4"/>
  <c r="J416" i="4"/>
  <c r="R408" i="4"/>
  <c r="O408" i="4"/>
  <c r="L408" i="4"/>
  <c r="K408" i="4"/>
  <c r="J408" i="4"/>
  <c r="R405" i="4"/>
  <c r="O405" i="4"/>
  <c r="L405" i="4"/>
  <c r="K405" i="4"/>
  <c r="J405" i="4"/>
  <c r="R421" i="4"/>
  <c r="O421" i="4"/>
  <c r="L421" i="4"/>
  <c r="K421" i="4"/>
  <c r="J421" i="4"/>
  <c r="R410" i="4"/>
  <c r="O410" i="4"/>
  <c r="L410" i="4"/>
  <c r="K410" i="4"/>
  <c r="J410" i="4"/>
  <c r="R398" i="4"/>
  <c r="O398" i="4"/>
  <c r="L398" i="4"/>
  <c r="K398" i="4"/>
  <c r="J398" i="4"/>
  <c r="R283" i="4"/>
  <c r="O283" i="4"/>
  <c r="L283" i="4"/>
  <c r="K283" i="4"/>
  <c r="J283" i="4"/>
  <c r="R301" i="4"/>
  <c r="O301" i="4"/>
  <c r="L301" i="4"/>
  <c r="K301" i="4"/>
  <c r="J301" i="4"/>
  <c r="R282" i="4"/>
  <c r="O282" i="4"/>
  <c r="L282" i="4"/>
  <c r="K282" i="4"/>
  <c r="J282" i="4"/>
  <c r="R288" i="4"/>
  <c r="O288" i="4"/>
  <c r="L288" i="4"/>
  <c r="K288" i="4"/>
  <c r="J288" i="4"/>
  <c r="R298" i="4"/>
  <c r="O298" i="4"/>
  <c r="L298" i="4"/>
  <c r="K298" i="4"/>
  <c r="R310" i="4"/>
  <c r="O310" i="4"/>
  <c r="L310" i="4"/>
  <c r="K310" i="4"/>
  <c r="J310" i="4"/>
  <c r="R314" i="4"/>
  <c r="O314" i="4"/>
  <c r="L314" i="4"/>
  <c r="K314" i="4"/>
  <c r="J314" i="4"/>
  <c r="R312" i="4"/>
  <c r="O312" i="4"/>
  <c r="L312" i="4"/>
  <c r="K312" i="4"/>
  <c r="R305" i="4"/>
  <c r="O305" i="4"/>
  <c r="L305" i="4"/>
  <c r="K305" i="4"/>
  <c r="R315" i="4"/>
  <c r="O315" i="4"/>
  <c r="L315" i="4"/>
  <c r="K315" i="4"/>
  <c r="J315" i="4"/>
  <c r="R390" i="4"/>
  <c r="O390" i="4"/>
  <c r="L390" i="4"/>
  <c r="K390" i="4"/>
  <c r="R375" i="4"/>
  <c r="O375" i="4"/>
  <c r="L375" i="4"/>
  <c r="K375" i="4"/>
  <c r="J375" i="4"/>
  <c r="R379" i="4"/>
  <c r="O379" i="4"/>
  <c r="L379" i="4"/>
  <c r="K379" i="4"/>
  <c r="J379" i="4"/>
  <c r="R392" i="4"/>
  <c r="O392" i="4"/>
  <c r="L392" i="4"/>
  <c r="K392" i="4"/>
  <c r="J392" i="4"/>
  <c r="R388" i="4"/>
  <c r="O388" i="4"/>
  <c r="L388" i="4"/>
  <c r="K388" i="4"/>
  <c r="J388" i="4"/>
  <c r="R382" i="4"/>
  <c r="O382" i="4"/>
  <c r="L382" i="4"/>
  <c r="K382" i="4"/>
  <c r="J382" i="4"/>
  <c r="R385" i="4"/>
  <c r="O385" i="4"/>
  <c r="L385" i="4"/>
  <c r="K385" i="4"/>
  <c r="J385" i="4"/>
  <c r="R383" i="4"/>
  <c r="O383" i="4"/>
  <c r="L383" i="4"/>
  <c r="K383" i="4"/>
  <c r="J383" i="4"/>
  <c r="R369" i="4"/>
  <c r="O369" i="4"/>
  <c r="L369" i="4"/>
  <c r="K369" i="4"/>
  <c r="J369" i="4"/>
  <c r="R386" i="4"/>
  <c r="O386" i="4"/>
  <c r="L386" i="4"/>
  <c r="K386" i="4"/>
  <c r="J386" i="4"/>
  <c r="R350" i="4"/>
  <c r="O350" i="4"/>
  <c r="L350" i="4"/>
  <c r="K350" i="4"/>
  <c r="J350" i="4"/>
  <c r="R345" i="4"/>
  <c r="O345" i="4"/>
  <c r="L345" i="4"/>
  <c r="K345" i="4"/>
  <c r="R357" i="4"/>
  <c r="O357" i="4"/>
  <c r="L357" i="4"/>
  <c r="K357" i="4"/>
  <c r="J357" i="4"/>
  <c r="R316" i="4"/>
  <c r="O316" i="4"/>
  <c r="L316" i="4"/>
  <c r="K316" i="4"/>
  <c r="J316" i="4"/>
  <c r="R339" i="4"/>
  <c r="O339" i="4"/>
  <c r="L339" i="4"/>
  <c r="K339" i="4"/>
  <c r="J339" i="4"/>
  <c r="R343" i="4"/>
  <c r="O343" i="4"/>
  <c r="L343" i="4"/>
  <c r="K343" i="4"/>
  <c r="J343" i="4"/>
  <c r="R367" i="4"/>
  <c r="O367" i="4"/>
  <c r="L367" i="4"/>
  <c r="K367" i="4"/>
  <c r="J367" i="4"/>
  <c r="R335" i="4"/>
  <c r="O335" i="4"/>
  <c r="L335" i="4"/>
  <c r="K335" i="4"/>
  <c r="J335" i="4"/>
  <c r="R284" i="4"/>
  <c r="O284" i="4"/>
  <c r="L284" i="4"/>
  <c r="K284" i="4"/>
  <c r="J284" i="4"/>
  <c r="R285" i="4"/>
  <c r="O285" i="4"/>
  <c r="L285" i="4"/>
  <c r="K285" i="4"/>
  <c r="J285" i="4"/>
  <c r="R276" i="4"/>
  <c r="O276" i="4"/>
  <c r="L276" i="4"/>
  <c r="K276" i="4"/>
  <c r="J276" i="4"/>
  <c r="R311" i="4"/>
  <c r="O311" i="4"/>
  <c r="L311" i="4"/>
  <c r="K311" i="4"/>
  <c r="R300" i="4"/>
  <c r="O300" i="4"/>
  <c r="L300" i="4"/>
  <c r="K300" i="4"/>
  <c r="J300" i="4"/>
  <c r="R384" i="4"/>
  <c r="O384" i="4"/>
  <c r="L384" i="4"/>
  <c r="K384" i="4"/>
  <c r="J384" i="4"/>
  <c r="R402" i="4"/>
  <c r="O402" i="4"/>
  <c r="L402" i="4"/>
  <c r="K402" i="4"/>
  <c r="R347" i="4"/>
  <c r="O347" i="4"/>
  <c r="L347" i="4"/>
  <c r="K347" i="4"/>
  <c r="R374" i="4"/>
  <c r="O374" i="4"/>
  <c r="L374" i="4"/>
  <c r="K374" i="4"/>
  <c r="J374" i="4"/>
  <c r="R414" i="4"/>
  <c r="O414" i="4"/>
  <c r="L414" i="4"/>
  <c r="K414" i="4"/>
  <c r="R378" i="4"/>
  <c r="O378" i="4"/>
  <c r="L378" i="4"/>
  <c r="K378" i="4"/>
  <c r="J378" i="4"/>
  <c r="R399" i="4"/>
  <c r="O399" i="4"/>
  <c r="L399" i="4"/>
  <c r="K399" i="4"/>
  <c r="J399" i="4"/>
  <c r="R411" i="4"/>
  <c r="O411" i="4"/>
  <c r="L411" i="4"/>
  <c r="K411" i="4"/>
  <c r="J411" i="4"/>
  <c r="R365" i="4"/>
  <c r="O365" i="4"/>
  <c r="L365" i="4"/>
  <c r="K365" i="4"/>
  <c r="J365" i="4"/>
  <c r="R412" i="4"/>
  <c r="O412" i="4"/>
  <c r="L412" i="4"/>
  <c r="K412" i="4"/>
  <c r="J412" i="4"/>
  <c r="R409" i="4"/>
  <c r="O409" i="4"/>
  <c r="L409" i="4"/>
  <c r="K409" i="4"/>
  <c r="R317" i="4"/>
  <c r="O317" i="4"/>
  <c r="L317" i="4"/>
  <c r="K317" i="4"/>
  <c r="J317" i="4"/>
  <c r="R346" i="4"/>
  <c r="O346" i="4"/>
  <c r="L346" i="4"/>
  <c r="K346" i="4"/>
  <c r="J346" i="4"/>
  <c r="R355" i="4"/>
  <c r="O355" i="4"/>
  <c r="L355" i="4"/>
  <c r="K355" i="4"/>
  <c r="J355" i="4"/>
  <c r="R360" i="4"/>
  <c r="O360" i="4"/>
  <c r="L360" i="4"/>
  <c r="K360" i="4"/>
  <c r="J360" i="4"/>
  <c r="R329" i="4"/>
  <c r="O329" i="4"/>
  <c r="L329" i="4"/>
  <c r="K329" i="4"/>
  <c r="J329" i="4"/>
  <c r="R338" i="4"/>
  <c r="O338" i="4"/>
  <c r="L338" i="4"/>
  <c r="K338" i="4"/>
  <c r="J338" i="4"/>
  <c r="R356" i="4"/>
  <c r="O356" i="4"/>
  <c r="L356" i="4"/>
  <c r="K356" i="4"/>
  <c r="J356" i="4"/>
  <c r="R325" i="4"/>
  <c r="O325" i="4"/>
  <c r="L325" i="4"/>
  <c r="K325" i="4"/>
  <c r="R270" i="4"/>
  <c r="O270" i="4"/>
  <c r="L270" i="4"/>
  <c r="K270" i="4"/>
  <c r="J270" i="4"/>
  <c r="R265" i="4"/>
  <c r="O265" i="4"/>
  <c r="L265" i="4"/>
  <c r="K265" i="4"/>
  <c r="R261" i="4"/>
  <c r="O261" i="4"/>
  <c r="L261" i="4"/>
  <c r="K261" i="4"/>
  <c r="J261" i="4"/>
  <c r="R262" i="4"/>
  <c r="O262" i="4"/>
  <c r="L262" i="4"/>
  <c r="K262" i="4"/>
  <c r="R260" i="4"/>
  <c r="O260" i="4"/>
  <c r="L260" i="4"/>
  <c r="K260" i="4"/>
  <c r="J260" i="4"/>
  <c r="R327" i="4"/>
  <c r="O327" i="4"/>
  <c r="L327" i="4"/>
  <c r="K327" i="4"/>
  <c r="R336" i="4"/>
  <c r="O336" i="4"/>
  <c r="L336" i="4"/>
  <c r="K336" i="4"/>
  <c r="R313" i="4"/>
  <c r="O313" i="4"/>
  <c r="L313" i="4"/>
  <c r="K313" i="4"/>
  <c r="R349" i="4"/>
  <c r="O349" i="4"/>
  <c r="L349" i="4"/>
  <c r="K349" i="4"/>
  <c r="J349" i="4"/>
  <c r="R272" i="4"/>
  <c r="O272" i="4"/>
  <c r="L272" i="4"/>
  <c r="K272" i="4"/>
  <c r="R278" i="4"/>
  <c r="O278" i="4"/>
  <c r="L278" i="4"/>
  <c r="K278" i="4"/>
  <c r="R281" i="4"/>
  <c r="O281" i="4"/>
  <c r="L281" i="4"/>
  <c r="K281" i="4"/>
  <c r="J281" i="4"/>
  <c r="R271" i="4"/>
  <c r="O271" i="4"/>
  <c r="L271" i="4"/>
  <c r="K271" i="4"/>
  <c r="J271" i="4"/>
  <c r="R417" i="4"/>
  <c r="O417" i="4"/>
  <c r="L417" i="4"/>
  <c r="K417" i="4"/>
  <c r="J417" i="4"/>
  <c r="R403" i="4"/>
  <c r="O403" i="4"/>
  <c r="L403" i="4"/>
  <c r="K403" i="4"/>
  <c r="J403" i="4"/>
  <c r="R397" i="4"/>
  <c r="O397" i="4"/>
  <c r="L397" i="4"/>
  <c r="K397" i="4"/>
  <c r="J397" i="4"/>
  <c r="R396" i="4"/>
  <c r="O396" i="4"/>
  <c r="L396" i="4"/>
  <c r="K396" i="4"/>
  <c r="J396" i="4"/>
  <c r="R413" i="4"/>
  <c r="O413" i="4"/>
  <c r="L413" i="4"/>
  <c r="K413" i="4"/>
  <c r="J413" i="4"/>
  <c r="R406" i="4"/>
  <c r="O406" i="4"/>
  <c r="L406" i="4"/>
  <c r="K406" i="4"/>
  <c r="J406" i="4"/>
  <c r="R418" i="4"/>
  <c r="O418" i="4"/>
  <c r="L418" i="4"/>
  <c r="K418" i="4"/>
  <c r="J418" i="4"/>
  <c r="R394" i="4"/>
  <c r="O394" i="4"/>
  <c r="L394" i="4"/>
  <c r="K394" i="4"/>
  <c r="J394" i="4"/>
  <c r="R407" i="4"/>
  <c r="O407" i="4"/>
  <c r="L407" i="4"/>
  <c r="K407" i="4"/>
  <c r="J407" i="4"/>
  <c r="R404" i="4"/>
  <c r="O404" i="4"/>
  <c r="L404" i="4"/>
  <c r="K404" i="4"/>
  <c r="J404" i="4"/>
  <c r="R400" i="4"/>
  <c r="O400" i="4"/>
  <c r="L400" i="4"/>
  <c r="K400" i="4"/>
  <c r="J400" i="4"/>
  <c r="R391" i="4"/>
  <c r="O391" i="4"/>
  <c r="L391" i="4"/>
  <c r="K391" i="4"/>
  <c r="J391" i="4"/>
  <c r="R415" i="4"/>
  <c r="O415" i="4"/>
  <c r="L415" i="4"/>
  <c r="K415" i="4"/>
  <c r="J415" i="4"/>
  <c r="R422" i="4"/>
  <c r="O422" i="4"/>
  <c r="L422" i="4"/>
  <c r="K422" i="4"/>
  <c r="J422" i="4"/>
  <c r="R424" i="4"/>
  <c r="O424" i="4"/>
  <c r="L424" i="4"/>
  <c r="K424" i="4"/>
  <c r="J424" i="4"/>
  <c r="R423" i="4"/>
  <c r="O423" i="4"/>
  <c r="L423" i="4"/>
  <c r="K423" i="4"/>
  <c r="J423" i="4"/>
  <c r="R302" i="4"/>
  <c r="O302" i="4"/>
  <c r="L302" i="4"/>
  <c r="K302" i="4"/>
  <c r="R280" i="4"/>
  <c r="O280" i="4"/>
  <c r="L280" i="4"/>
  <c r="K280" i="4"/>
  <c r="R296" i="4"/>
  <c r="O296" i="4"/>
  <c r="L296" i="4"/>
  <c r="K296" i="4"/>
  <c r="R306" i="4"/>
  <c r="O306" i="4"/>
  <c r="L306" i="4"/>
  <c r="K306" i="4"/>
  <c r="J306" i="4"/>
  <c r="R299" i="4"/>
  <c r="O299" i="4"/>
  <c r="L299" i="4"/>
  <c r="K299" i="4"/>
  <c r="J299" i="4"/>
  <c r="R309" i="4"/>
  <c r="O309" i="4"/>
  <c r="L309" i="4"/>
  <c r="K309" i="4"/>
  <c r="J309" i="4"/>
  <c r="R293" i="4"/>
  <c r="O293" i="4"/>
  <c r="L293" i="4"/>
  <c r="K293" i="4"/>
  <c r="J293" i="4"/>
  <c r="R319" i="4"/>
  <c r="O319" i="4"/>
  <c r="L319" i="4"/>
  <c r="K319" i="4"/>
  <c r="J319" i="4"/>
  <c r="R291" i="4"/>
  <c r="O291" i="4"/>
  <c r="L291" i="4"/>
  <c r="K291" i="4"/>
  <c r="R307" i="4"/>
  <c r="O307" i="4"/>
  <c r="L307" i="4"/>
  <c r="K307" i="4"/>
  <c r="J307" i="4"/>
  <c r="R332" i="4"/>
  <c r="O332" i="4"/>
  <c r="L332" i="4"/>
  <c r="K332" i="4"/>
  <c r="J332" i="4"/>
  <c r="R328" i="4"/>
  <c r="O328" i="4"/>
  <c r="L328" i="4"/>
  <c r="K328" i="4"/>
  <c r="R348" i="4"/>
  <c r="O348" i="4"/>
  <c r="L348" i="4"/>
  <c r="K348" i="4"/>
  <c r="J348" i="4"/>
  <c r="R354" i="4"/>
  <c r="O354" i="4"/>
  <c r="L354" i="4"/>
  <c r="K354" i="4"/>
  <c r="J354" i="4"/>
  <c r="R377" i="4"/>
  <c r="O377" i="4"/>
  <c r="L377" i="4"/>
  <c r="K377" i="4"/>
  <c r="J377" i="4"/>
  <c r="R363" i="4"/>
  <c r="O363" i="4"/>
  <c r="L363" i="4"/>
  <c r="K363" i="4"/>
  <c r="J363" i="4"/>
  <c r="R380" i="4"/>
  <c r="O380" i="4"/>
  <c r="L380" i="4"/>
  <c r="K380" i="4"/>
  <c r="J380" i="4"/>
  <c r="R364" i="4"/>
  <c r="O364" i="4"/>
  <c r="L364" i="4"/>
  <c r="K364" i="4"/>
  <c r="J364" i="4"/>
  <c r="R373" i="4"/>
  <c r="O373" i="4"/>
  <c r="L373" i="4"/>
  <c r="K373" i="4"/>
  <c r="J373" i="4"/>
  <c r="R372" i="4"/>
  <c r="O372" i="4"/>
  <c r="L372" i="4"/>
  <c r="K372" i="4"/>
  <c r="J372" i="4"/>
  <c r="R318" i="4"/>
  <c r="O318" i="4"/>
  <c r="L318" i="4"/>
  <c r="K318" i="4"/>
  <c r="J318" i="4"/>
  <c r="R331" i="4"/>
  <c r="O331" i="4"/>
  <c r="L331" i="4"/>
  <c r="K331" i="4"/>
  <c r="J331" i="4"/>
  <c r="R323" i="4"/>
  <c r="O323" i="4"/>
  <c r="L323" i="4"/>
  <c r="K323" i="4"/>
  <c r="J323" i="4"/>
  <c r="R320" i="4"/>
  <c r="O320" i="4"/>
  <c r="L320" i="4"/>
  <c r="K320" i="4"/>
  <c r="J320" i="4"/>
  <c r="R324" i="4"/>
  <c r="O324" i="4"/>
  <c r="L324" i="4"/>
  <c r="K324" i="4"/>
  <c r="J324" i="4"/>
  <c r="R344" i="4"/>
  <c r="O344" i="4"/>
  <c r="L344" i="4"/>
  <c r="K344" i="4"/>
  <c r="J344" i="4"/>
  <c r="R341" i="4"/>
  <c r="O341" i="4"/>
  <c r="L341" i="4"/>
  <c r="K341" i="4"/>
  <c r="J341" i="4"/>
  <c r="R333" i="4"/>
  <c r="O333" i="4"/>
  <c r="L333" i="4"/>
  <c r="K333" i="4"/>
  <c r="J333" i="4"/>
  <c r="R381" i="4"/>
  <c r="O381" i="4"/>
  <c r="L381" i="4"/>
  <c r="K381" i="4"/>
  <c r="R395" i="4"/>
  <c r="O395" i="4"/>
  <c r="L395" i="4"/>
  <c r="K395" i="4"/>
  <c r="J395" i="4"/>
  <c r="R376" i="4"/>
  <c r="O376" i="4"/>
  <c r="L376" i="4"/>
  <c r="K376" i="4"/>
  <c r="J376" i="4"/>
  <c r="R401" i="4"/>
  <c r="O401" i="4"/>
  <c r="L401" i="4"/>
  <c r="K401" i="4"/>
  <c r="J401" i="4"/>
  <c r="R366" i="4"/>
  <c r="O366" i="4"/>
  <c r="L366" i="4"/>
  <c r="K366" i="4"/>
  <c r="J366" i="4"/>
  <c r="R393" i="4"/>
  <c r="O393" i="4"/>
  <c r="L393" i="4"/>
  <c r="K393" i="4"/>
  <c r="J393" i="4"/>
  <c r="R389" i="4"/>
  <c r="O389" i="4"/>
  <c r="L389" i="4"/>
  <c r="K389" i="4"/>
  <c r="J389" i="4"/>
  <c r="R368" i="4"/>
  <c r="O368" i="4"/>
  <c r="L368" i="4"/>
  <c r="K368" i="4"/>
  <c r="R387" i="4"/>
  <c r="O387" i="4"/>
  <c r="L387" i="4"/>
  <c r="K387" i="4"/>
  <c r="J387" i="4"/>
  <c r="R353" i="4"/>
  <c r="O353" i="4"/>
  <c r="L353" i="4"/>
  <c r="K353" i="4"/>
  <c r="R370" i="4"/>
  <c r="O370" i="4"/>
  <c r="L370" i="4"/>
  <c r="K370" i="4"/>
  <c r="J370" i="4"/>
  <c r="R359" i="4"/>
  <c r="O359" i="4"/>
  <c r="L359" i="4"/>
  <c r="K359" i="4"/>
  <c r="R289" i="4"/>
  <c r="O289" i="4"/>
  <c r="L289" i="4"/>
  <c r="K289" i="4"/>
  <c r="J289" i="4"/>
  <c r="R287" i="4"/>
  <c r="O287" i="4"/>
  <c r="L287" i="4"/>
  <c r="K287" i="4"/>
  <c r="J287" i="4"/>
  <c r="R264" i="4"/>
  <c r="O264" i="4"/>
  <c r="L264" i="4"/>
  <c r="K264" i="4"/>
  <c r="J264" i="4"/>
  <c r="R269" i="4"/>
  <c r="O269" i="4"/>
  <c r="L269" i="4"/>
  <c r="K269" i="4"/>
  <c r="J269" i="4"/>
  <c r="R194" i="4"/>
  <c r="O194" i="4"/>
  <c r="L194" i="4"/>
  <c r="K194" i="4"/>
  <c r="J194" i="4"/>
  <c r="R206" i="4"/>
  <c r="O206" i="4"/>
  <c r="L206" i="4"/>
  <c r="K206" i="4"/>
  <c r="J206" i="4"/>
  <c r="R246" i="4"/>
  <c r="O246" i="4"/>
  <c r="L246" i="4"/>
  <c r="K246" i="4"/>
  <c r="J246" i="4"/>
  <c r="R213" i="4"/>
  <c r="O213" i="4"/>
  <c r="L213" i="4"/>
  <c r="K213" i="4"/>
  <c r="J213" i="4"/>
  <c r="R226" i="4"/>
  <c r="O226" i="4"/>
  <c r="L226" i="4"/>
  <c r="K226" i="4"/>
  <c r="J226" i="4"/>
  <c r="R217" i="4"/>
  <c r="O217" i="4"/>
  <c r="L217" i="4"/>
  <c r="K217" i="4"/>
  <c r="J217" i="4"/>
  <c r="R222" i="4"/>
  <c r="O222" i="4"/>
  <c r="L222" i="4"/>
  <c r="K222" i="4"/>
  <c r="J222" i="4"/>
  <c r="R209" i="4"/>
  <c r="O209" i="4"/>
  <c r="L209" i="4"/>
  <c r="K209" i="4"/>
  <c r="J209" i="4"/>
  <c r="R221" i="4"/>
  <c r="O221" i="4"/>
  <c r="L221" i="4"/>
  <c r="K221" i="4"/>
  <c r="J221" i="4"/>
  <c r="R210" i="4"/>
  <c r="O210" i="4"/>
  <c r="L210" i="4"/>
  <c r="K210" i="4"/>
  <c r="J210" i="4"/>
  <c r="R330" i="4"/>
  <c r="O330" i="4"/>
  <c r="L330" i="4"/>
  <c r="K330" i="4"/>
  <c r="J330" i="4"/>
  <c r="R326" i="4"/>
  <c r="O326" i="4"/>
  <c r="L326" i="4"/>
  <c r="K326" i="4"/>
  <c r="R229" i="4"/>
  <c r="O229" i="4"/>
  <c r="L229" i="4"/>
  <c r="K229" i="4"/>
  <c r="J229" i="4"/>
  <c r="R208" i="4"/>
  <c r="O208" i="4"/>
  <c r="L208" i="4"/>
  <c r="K208" i="4"/>
  <c r="J208" i="4"/>
  <c r="R304" i="4"/>
  <c r="O304" i="4"/>
  <c r="L304" i="4"/>
  <c r="K304" i="4"/>
  <c r="J304" i="4"/>
  <c r="R218" i="4"/>
  <c r="O218" i="4"/>
  <c r="L218" i="4"/>
  <c r="K218" i="4"/>
  <c r="J218" i="4"/>
  <c r="R340" i="4"/>
  <c r="O340" i="4"/>
  <c r="L340" i="4"/>
  <c r="K340" i="4"/>
  <c r="R212" i="4"/>
  <c r="O212" i="4"/>
  <c r="L212" i="4"/>
  <c r="K212" i="4"/>
  <c r="J212" i="4"/>
  <c r="R228" i="4"/>
  <c r="O228" i="4"/>
  <c r="L228" i="4"/>
  <c r="K228" i="4"/>
  <c r="J228" i="4"/>
  <c r="R207" i="4"/>
  <c r="O207" i="4"/>
  <c r="L207" i="4"/>
  <c r="K207" i="4"/>
  <c r="J207" i="4"/>
  <c r="R204" i="4"/>
  <c r="O204" i="4"/>
  <c r="L204" i="4"/>
  <c r="K204" i="4"/>
  <c r="J204" i="4"/>
  <c r="R321" i="4"/>
  <c r="O321" i="4"/>
  <c r="L321" i="4"/>
  <c r="K321" i="4"/>
  <c r="J321" i="4"/>
  <c r="R234" i="4"/>
  <c r="O234" i="4"/>
  <c r="L234" i="4"/>
  <c r="K234" i="4"/>
  <c r="J234" i="4"/>
  <c r="R244" i="4"/>
  <c r="O244" i="4"/>
  <c r="L244" i="4"/>
  <c r="K244" i="4"/>
  <c r="J244" i="4"/>
  <c r="R308" i="4"/>
  <c r="O308" i="4"/>
  <c r="L308" i="4"/>
  <c r="K308" i="4"/>
  <c r="J308" i="4"/>
  <c r="R201" i="4"/>
  <c r="O201" i="4"/>
  <c r="L201" i="4"/>
  <c r="K201" i="4"/>
  <c r="J201" i="4"/>
  <c r="R214" i="4"/>
  <c r="O214" i="4"/>
  <c r="L214" i="4"/>
  <c r="K214" i="4"/>
  <c r="J214" i="4"/>
  <c r="R225" i="4"/>
  <c r="O225" i="4"/>
  <c r="L225" i="4"/>
  <c r="K225" i="4"/>
  <c r="J225" i="4"/>
  <c r="R322" i="4"/>
  <c r="O322" i="4"/>
  <c r="L322" i="4"/>
  <c r="K322" i="4"/>
  <c r="J322" i="4"/>
  <c r="R224" i="4"/>
  <c r="O224" i="4"/>
  <c r="L224" i="4"/>
  <c r="K224" i="4"/>
  <c r="J224" i="4"/>
  <c r="R215" i="4"/>
  <c r="O215" i="4"/>
  <c r="L215" i="4"/>
  <c r="K215" i="4"/>
  <c r="J215" i="4"/>
  <c r="R286" i="4"/>
  <c r="O286" i="4"/>
  <c r="L286" i="4"/>
  <c r="K286" i="4"/>
  <c r="J286" i="4"/>
  <c r="R193" i="4"/>
  <c r="O193" i="4"/>
  <c r="L193" i="4"/>
  <c r="K193" i="4"/>
  <c r="J193" i="4"/>
  <c r="R230" i="4"/>
  <c r="O230" i="4"/>
  <c r="L230" i="4"/>
  <c r="K230" i="4"/>
  <c r="J230" i="4"/>
  <c r="R199" i="4"/>
  <c r="O199" i="4"/>
  <c r="L199" i="4"/>
  <c r="K199" i="4"/>
  <c r="J199" i="4"/>
  <c r="R220" i="4"/>
  <c r="O220" i="4"/>
  <c r="L220" i="4"/>
  <c r="K220" i="4"/>
  <c r="J220" i="4"/>
  <c r="R242" i="4"/>
  <c r="O242" i="4"/>
  <c r="L242" i="4"/>
  <c r="K242" i="4"/>
  <c r="J242" i="4"/>
  <c r="R223" i="4"/>
  <c r="O223" i="4"/>
  <c r="L223" i="4"/>
  <c r="K223" i="4"/>
  <c r="J223" i="4"/>
  <c r="R216" i="4"/>
  <c r="O216" i="4"/>
  <c r="L216" i="4"/>
  <c r="K216" i="4"/>
  <c r="J216" i="4"/>
  <c r="R192" i="4"/>
  <c r="O192" i="4"/>
  <c r="L192" i="4"/>
  <c r="K192" i="4"/>
  <c r="J192" i="4"/>
  <c r="R185" i="4"/>
  <c r="O185" i="4"/>
  <c r="L185" i="4"/>
  <c r="K185" i="4"/>
  <c r="J185" i="4"/>
  <c r="R184" i="4"/>
  <c r="O184" i="4"/>
  <c r="L184" i="4"/>
  <c r="K184" i="4"/>
  <c r="J184" i="4"/>
  <c r="R183" i="4"/>
  <c r="O183" i="4"/>
  <c r="L183" i="4"/>
  <c r="K183" i="4"/>
  <c r="J183" i="4"/>
  <c r="R179" i="4"/>
  <c r="O179" i="4"/>
  <c r="L179" i="4"/>
  <c r="K179" i="4"/>
  <c r="J179" i="4"/>
  <c r="R203" i="4"/>
  <c r="O203" i="4"/>
  <c r="L203" i="4"/>
  <c r="K203" i="4"/>
  <c r="J203" i="4"/>
  <c r="R191" i="4"/>
  <c r="O191" i="4"/>
  <c r="L191" i="4"/>
  <c r="K191" i="4"/>
  <c r="J191" i="4"/>
  <c r="R200" i="4"/>
  <c r="O200" i="4"/>
  <c r="L200" i="4"/>
  <c r="K200" i="4"/>
  <c r="J200" i="4"/>
  <c r="R190" i="4"/>
  <c r="O190" i="4"/>
  <c r="L190" i="4"/>
  <c r="K190" i="4"/>
  <c r="J190" i="4"/>
  <c r="R189" i="4"/>
  <c r="O189" i="4"/>
  <c r="L189" i="4"/>
  <c r="K189" i="4"/>
  <c r="J189" i="4"/>
  <c r="R186" i="4"/>
  <c r="O186" i="4"/>
  <c r="L186" i="4"/>
  <c r="K186" i="4"/>
  <c r="R188" i="4"/>
  <c r="O188" i="4"/>
  <c r="L188" i="4"/>
  <c r="K188" i="4"/>
  <c r="J188" i="4"/>
  <c r="R205" i="4"/>
  <c r="O205" i="4"/>
  <c r="L205" i="4"/>
  <c r="K205" i="4"/>
  <c r="J205" i="4"/>
  <c r="R198" i="4"/>
  <c r="O198" i="4"/>
  <c r="L198" i="4"/>
  <c r="K198" i="4"/>
  <c r="J198" i="4"/>
  <c r="R187" i="4"/>
  <c r="O187" i="4"/>
  <c r="L187" i="4"/>
  <c r="K187" i="4"/>
  <c r="J187" i="4"/>
  <c r="R196" i="4"/>
  <c r="O196" i="4"/>
  <c r="L196" i="4"/>
  <c r="K196" i="4"/>
  <c r="J196" i="4"/>
  <c r="R197" i="4"/>
  <c r="O197" i="4"/>
  <c r="L197" i="4"/>
  <c r="K197" i="4"/>
  <c r="R195" i="4"/>
  <c r="O195" i="4"/>
  <c r="L195" i="4"/>
  <c r="K195" i="4"/>
  <c r="J195" i="4"/>
  <c r="R202" i="4"/>
  <c r="O202" i="4"/>
  <c r="L202" i="4"/>
  <c r="K202" i="4"/>
  <c r="J202" i="4"/>
  <c r="R72" i="4"/>
  <c r="O72" i="4"/>
  <c r="L72" i="4"/>
  <c r="K72" i="4"/>
  <c r="R73" i="4"/>
  <c r="O73" i="4"/>
  <c r="L73" i="4"/>
  <c r="K73" i="4"/>
  <c r="R103" i="4"/>
  <c r="O103" i="4"/>
  <c r="L103" i="4"/>
  <c r="K103" i="4"/>
  <c r="J103" i="4"/>
  <c r="R121" i="4"/>
  <c r="O121" i="4"/>
  <c r="L121" i="4"/>
  <c r="K121" i="4"/>
  <c r="R69" i="4"/>
  <c r="O69" i="4"/>
  <c r="L69" i="4"/>
  <c r="K69" i="4"/>
  <c r="R79" i="4"/>
  <c r="O79" i="4"/>
  <c r="L79" i="4"/>
  <c r="K79" i="4"/>
  <c r="J79" i="4"/>
  <c r="R65" i="4"/>
  <c r="O65" i="4"/>
  <c r="L65" i="4"/>
  <c r="K65" i="4"/>
  <c r="J65" i="4"/>
  <c r="R68" i="4"/>
  <c r="O68" i="4"/>
  <c r="L68" i="4"/>
  <c r="K68" i="4"/>
  <c r="R107" i="4"/>
  <c r="O107" i="4"/>
  <c r="L107" i="4"/>
  <c r="K107" i="4"/>
  <c r="J107" i="4"/>
  <c r="R89" i="4"/>
  <c r="O89" i="4"/>
  <c r="L89" i="4"/>
  <c r="K89" i="4"/>
  <c r="R80" i="4"/>
  <c r="O80" i="4"/>
  <c r="L80" i="4"/>
  <c r="K80" i="4"/>
  <c r="R70" i="4"/>
  <c r="O70" i="4"/>
  <c r="L70" i="4"/>
  <c r="K70" i="4"/>
  <c r="R83" i="4"/>
  <c r="O83" i="4"/>
  <c r="L83" i="4"/>
  <c r="K83" i="4"/>
  <c r="R94" i="4"/>
  <c r="O94" i="4"/>
  <c r="L94" i="4"/>
  <c r="K94" i="4"/>
  <c r="R74" i="4"/>
  <c r="O74" i="4"/>
  <c r="L74" i="4"/>
  <c r="K74" i="4"/>
  <c r="R67" i="4"/>
  <c r="O67" i="4"/>
  <c r="L67" i="4"/>
  <c r="K67" i="4"/>
  <c r="J67" i="4"/>
  <c r="R75" i="4"/>
  <c r="O75" i="4"/>
  <c r="L75" i="4"/>
  <c r="K75" i="4"/>
  <c r="J75" i="4"/>
  <c r="R86" i="4"/>
  <c r="O86" i="4"/>
  <c r="L86" i="4"/>
  <c r="K86" i="4"/>
  <c r="R60" i="4"/>
  <c r="O60" i="4"/>
  <c r="L60" i="4"/>
  <c r="K60" i="4"/>
  <c r="R117" i="4"/>
  <c r="O117" i="4"/>
  <c r="L117" i="4"/>
  <c r="K117" i="4"/>
  <c r="R64" i="4"/>
  <c r="O64" i="4"/>
  <c r="L64" i="4"/>
  <c r="K64" i="4"/>
  <c r="R62" i="4"/>
  <c r="O62" i="4"/>
  <c r="L62" i="4"/>
  <c r="K62" i="4"/>
  <c r="J62" i="4"/>
  <c r="R109" i="4"/>
  <c r="O109" i="4"/>
  <c r="L109" i="4"/>
  <c r="K109" i="4"/>
  <c r="J109" i="4"/>
  <c r="R76" i="4"/>
  <c r="O76" i="4"/>
  <c r="L76" i="4"/>
  <c r="K76" i="4"/>
  <c r="J76" i="4"/>
  <c r="R81" i="4"/>
  <c r="O81" i="4"/>
  <c r="L81" i="4"/>
  <c r="K81" i="4"/>
  <c r="R66" i="4"/>
  <c r="O66" i="4"/>
  <c r="L66" i="4"/>
  <c r="K66" i="4"/>
  <c r="R71" i="4"/>
  <c r="O71" i="4"/>
  <c r="L71" i="4"/>
  <c r="K71" i="4"/>
  <c r="J71" i="4"/>
  <c r="R58" i="4"/>
  <c r="O58" i="4"/>
  <c r="L58" i="4"/>
  <c r="K58" i="4"/>
  <c r="R57" i="4"/>
  <c r="O57" i="4"/>
  <c r="L57" i="4"/>
  <c r="K57" i="4"/>
  <c r="R163" i="4"/>
  <c r="O163" i="4"/>
  <c r="L163" i="4"/>
  <c r="K163" i="4"/>
  <c r="J163" i="4"/>
  <c r="R168" i="4"/>
  <c r="O168" i="4"/>
  <c r="L168" i="4"/>
  <c r="K168" i="4"/>
  <c r="J168" i="4"/>
  <c r="R173" i="4"/>
  <c r="O173" i="4"/>
  <c r="L173" i="4"/>
  <c r="K173" i="4"/>
  <c r="J173" i="4"/>
  <c r="R170" i="4"/>
  <c r="O170" i="4"/>
  <c r="L170" i="4"/>
  <c r="K170" i="4"/>
  <c r="J170" i="4"/>
  <c r="R159" i="4"/>
  <c r="O159" i="4"/>
  <c r="L159" i="4"/>
  <c r="K159" i="4"/>
  <c r="J159" i="4"/>
  <c r="R175" i="4"/>
  <c r="O175" i="4"/>
  <c r="L175" i="4"/>
  <c r="K175" i="4"/>
  <c r="J175" i="4"/>
  <c r="R180" i="4"/>
  <c r="O180" i="4"/>
  <c r="L180" i="4"/>
  <c r="K180" i="4"/>
  <c r="J180" i="4"/>
  <c r="R154" i="4"/>
  <c r="O154" i="4"/>
  <c r="L154" i="4"/>
  <c r="K154" i="4"/>
  <c r="J154" i="4"/>
  <c r="R132" i="4"/>
  <c r="O132" i="4"/>
  <c r="L132" i="4"/>
  <c r="K132" i="4"/>
  <c r="J132" i="4"/>
  <c r="R181" i="4"/>
  <c r="O181" i="4"/>
  <c r="L181" i="4"/>
  <c r="K181" i="4"/>
  <c r="J181" i="4"/>
  <c r="R149" i="4"/>
  <c r="O149" i="4"/>
  <c r="L149" i="4"/>
  <c r="K149" i="4"/>
  <c r="J149" i="4"/>
  <c r="R143" i="4"/>
  <c r="O143" i="4"/>
  <c r="L143" i="4"/>
  <c r="K143" i="4"/>
  <c r="J143" i="4"/>
  <c r="R165" i="4"/>
  <c r="O165" i="4"/>
  <c r="L165" i="4"/>
  <c r="K165" i="4"/>
  <c r="J165" i="4"/>
  <c r="R167" i="4"/>
  <c r="O167" i="4"/>
  <c r="L167" i="4"/>
  <c r="K167" i="4"/>
  <c r="J167" i="4"/>
  <c r="R158" i="4"/>
  <c r="O158" i="4"/>
  <c r="L158" i="4"/>
  <c r="K158" i="4"/>
  <c r="J158" i="4"/>
  <c r="R148" i="4"/>
  <c r="O148" i="4"/>
  <c r="L148" i="4"/>
  <c r="K148" i="4"/>
  <c r="J148" i="4"/>
  <c r="R139" i="4"/>
  <c r="O139" i="4"/>
  <c r="L139" i="4"/>
  <c r="K139" i="4"/>
  <c r="J139" i="4"/>
  <c r="R137" i="4"/>
  <c r="O137" i="4"/>
  <c r="L137" i="4"/>
  <c r="K137" i="4"/>
  <c r="J137" i="4"/>
  <c r="R164" i="4"/>
  <c r="O164" i="4"/>
  <c r="L164" i="4"/>
  <c r="K164" i="4"/>
  <c r="J164" i="4"/>
  <c r="R138" i="4"/>
  <c r="O138" i="4"/>
  <c r="L138" i="4"/>
  <c r="K138" i="4"/>
  <c r="J138" i="4"/>
  <c r="R144" i="4"/>
  <c r="O144" i="4"/>
  <c r="L144" i="4"/>
  <c r="K144" i="4"/>
  <c r="J144" i="4"/>
  <c r="R146" i="4"/>
  <c r="O146" i="4"/>
  <c r="L146" i="4"/>
  <c r="K146" i="4"/>
  <c r="J146" i="4"/>
  <c r="R147" i="4"/>
  <c r="O147" i="4"/>
  <c r="L147" i="4"/>
  <c r="K147" i="4"/>
  <c r="J147" i="4"/>
  <c r="R136" i="4"/>
  <c r="O136" i="4"/>
  <c r="L136" i="4"/>
  <c r="K136" i="4"/>
  <c r="J136" i="4"/>
  <c r="R152" i="4"/>
  <c r="O152" i="4"/>
  <c r="L152" i="4"/>
  <c r="K152" i="4"/>
  <c r="J152" i="4"/>
  <c r="R156" i="4"/>
  <c r="O156" i="4"/>
  <c r="L156" i="4"/>
  <c r="K156" i="4"/>
  <c r="J156" i="4"/>
  <c r="R129" i="4"/>
  <c r="O129" i="4"/>
  <c r="L129" i="4"/>
  <c r="K129" i="4"/>
  <c r="J129" i="4"/>
  <c r="R151" i="4"/>
  <c r="O151" i="4"/>
  <c r="L151" i="4"/>
  <c r="K151" i="4"/>
  <c r="J151" i="4"/>
  <c r="R145" i="4"/>
  <c r="O145" i="4"/>
  <c r="L145" i="4"/>
  <c r="K145" i="4"/>
  <c r="J145" i="4"/>
  <c r="R124" i="4"/>
  <c r="O124" i="4"/>
  <c r="L124" i="4"/>
  <c r="K124" i="4"/>
  <c r="J124" i="4"/>
  <c r="R142" i="4"/>
  <c r="O142" i="4"/>
  <c r="L142" i="4"/>
  <c r="K142" i="4"/>
  <c r="J142" i="4"/>
  <c r="R127" i="4"/>
  <c r="O127" i="4"/>
  <c r="L127" i="4"/>
  <c r="K127" i="4"/>
  <c r="J127" i="4"/>
  <c r="R135" i="4"/>
  <c r="O135" i="4"/>
  <c r="L135" i="4"/>
  <c r="K135" i="4"/>
  <c r="J135" i="4"/>
  <c r="R131" i="4"/>
  <c r="O131" i="4"/>
  <c r="L131" i="4"/>
  <c r="K131" i="4"/>
  <c r="R125" i="4"/>
  <c r="O125" i="4"/>
  <c r="L125" i="4"/>
  <c r="K125" i="4"/>
  <c r="J125" i="4"/>
  <c r="R153" i="4"/>
  <c r="O153" i="4"/>
  <c r="L153" i="4"/>
  <c r="K153" i="4"/>
  <c r="J153" i="4"/>
  <c r="R161" i="4"/>
  <c r="O161" i="4"/>
  <c r="L161" i="4"/>
  <c r="K161" i="4"/>
  <c r="J161" i="4"/>
  <c r="R155" i="4"/>
  <c r="O155" i="4"/>
  <c r="L155" i="4"/>
  <c r="K155" i="4"/>
  <c r="J155" i="4"/>
  <c r="R100" i="4"/>
  <c r="O100" i="4"/>
  <c r="L100" i="4"/>
  <c r="K100" i="4"/>
  <c r="J100" i="4"/>
  <c r="R110" i="4"/>
  <c r="O110" i="4"/>
  <c r="L110" i="4"/>
  <c r="K110" i="4"/>
  <c r="J110" i="4"/>
  <c r="R105" i="4"/>
  <c r="O105" i="4"/>
  <c r="L105" i="4"/>
  <c r="K105" i="4"/>
  <c r="J105" i="4"/>
  <c r="R104" i="4"/>
  <c r="O104" i="4"/>
  <c r="L104" i="4"/>
  <c r="K104" i="4"/>
  <c r="J104" i="4"/>
  <c r="R101" i="4"/>
  <c r="O101" i="4"/>
  <c r="L101" i="4"/>
  <c r="K101" i="4"/>
  <c r="J101" i="4"/>
  <c r="R98" i="4"/>
  <c r="O98" i="4"/>
  <c r="L98" i="4"/>
  <c r="K98" i="4"/>
  <c r="J98" i="4"/>
  <c r="R96" i="4"/>
  <c r="O96" i="4"/>
  <c r="L96" i="4"/>
  <c r="K96" i="4"/>
  <c r="J96" i="4"/>
  <c r="R102" i="4"/>
  <c r="O102" i="4"/>
  <c r="L102" i="4"/>
  <c r="K102" i="4"/>
  <c r="J102" i="4"/>
  <c r="R182" i="4"/>
  <c r="O182" i="4"/>
  <c r="L182" i="4"/>
  <c r="K182" i="4"/>
  <c r="R172" i="4"/>
  <c r="O172" i="4"/>
  <c r="L172" i="4"/>
  <c r="K172" i="4"/>
  <c r="J172" i="4"/>
  <c r="R177" i="4"/>
  <c r="O177" i="4"/>
  <c r="L177" i="4"/>
  <c r="K177" i="4"/>
  <c r="J177" i="4"/>
  <c r="R178" i="4"/>
  <c r="O178" i="4"/>
  <c r="L178" i="4"/>
  <c r="K178" i="4"/>
  <c r="J178" i="4"/>
  <c r="R166" i="4"/>
  <c r="O166" i="4"/>
  <c r="L166" i="4"/>
  <c r="K166" i="4"/>
  <c r="J166" i="4"/>
  <c r="R174" i="4"/>
  <c r="O174" i="4"/>
  <c r="L174" i="4"/>
  <c r="K174" i="4"/>
  <c r="J174" i="4"/>
  <c r="R171" i="4"/>
  <c r="O171" i="4"/>
  <c r="L171" i="4"/>
  <c r="K171" i="4"/>
  <c r="J171" i="4"/>
  <c r="R160" i="4"/>
  <c r="O160" i="4"/>
  <c r="L160" i="4"/>
  <c r="K160" i="4"/>
  <c r="J160" i="4"/>
  <c r="R130" i="4"/>
  <c r="O130" i="4"/>
  <c r="L130" i="4"/>
  <c r="K130" i="4"/>
  <c r="J130" i="4"/>
  <c r="R126" i="4"/>
  <c r="O126" i="4"/>
  <c r="L126" i="4"/>
  <c r="K126" i="4"/>
  <c r="J126" i="4"/>
  <c r="R128" i="4"/>
  <c r="O128" i="4"/>
  <c r="L128" i="4"/>
  <c r="K128" i="4"/>
  <c r="J128" i="4"/>
  <c r="R140" i="4"/>
  <c r="O140" i="4"/>
  <c r="L140" i="4"/>
  <c r="K140" i="4"/>
  <c r="J140" i="4"/>
  <c r="R123" i="4"/>
  <c r="O123" i="4"/>
  <c r="L123" i="4"/>
  <c r="K123" i="4"/>
  <c r="J123" i="4"/>
  <c r="R157" i="4"/>
  <c r="O157" i="4"/>
  <c r="L157" i="4"/>
  <c r="K157" i="4"/>
  <c r="J157" i="4"/>
  <c r="R141" i="4"/>
  <c r="O141" i="4"/>
  <c r="L141" i="4"/>
  <c r="K141" i="4"/>
  <c r="J141" i="4"/>
  <c r="R134" i="4"/>
  <c r="O134" i="4"/>
  <c r="L134" i="4"/>
  <c r="K134" i="4"/>
  <c r="J134" i="4"/>
  <c r="R133" i="4"/>
  <c r="O133" i="4"/>
  <c r="L133" i="4"/>
  <c r="K133" i="4"/>
  <c r="J133" i="4"/>
  <c r="R176" i="4"/>
  <c r="O176" i="4"/>
  <c r="L176" i="4"/>
  <c r="K176" i="4"/>
  <c r="J176" i="4"/>
  <c r="R122" i="4"/>
  <c r="O122" i="4"/>
  <c r="L122" i="4"/>
  <c r="K122" i="4"/>
  <c r="R169" i="4"/>
  <c r="O169" i="4"/>
  <c r="L169" i="4"/>
  <c r="K169" i="4"/>
  <c r="J169" i="4"/>
  <c r="R162" i="4"/>
  <c r="O162" i="4"/>
  <c r="L162" i="4"/>
  <c r="K162" i="4"/>
  <c r="J162" i="4"/>
  <c r="R150" i="4"/>
  <c r="O150" i="4"/>
  <c r="L150" i="4"/>
  <c r="K150" i="4"/>
  <c r="J150" i="4"/>
  <c r="R93" i="4"/>
  <c r="O93" i="4"/>
  <c r="L93" i="4"/>
  <c r="K93" i="4"/>
  <c r="J93" i="4"/>
  <c r="R59" i="4"/>
  <c r="O59" i="4"/>
  <c r="L59" i="4"/>
  <c r="K59" i="4"/>
  <c r="J59" i="4"/>
  <c r="R91" i="4"/>
  <c r="O91" i="4"/>
  <c r="L91" i="4"/>
  <c r="K91" i="4"/>
  <c r="R63" i="4"/>
  <c r="O63" i="4"/>
  <c r="L63" i="4"/>
  <c r="K63" i="4"/>
  <c r="J63" i="4"/>
  <c r="R85" i="4"/>
  <c r="O85" i="4"/>
  <c r="L85" i="4"/>
  <c r="K85" i="4"/>
  <c r="J85" i="4"/>
  <c r="R92" i="4"/>
  <c r="O92" i="4"/>
  <c r="L92" i="4"/>
  <c r="K92" i="4"/>
  <c r="R95" i="4"/>
  <c r="O95" i="4"/>
  <c r="L95" i="4"/>
  <c r="K95" i="4"/>
  <c r="J95" i="4"/>
  <c r="R90" i="4"/>
  <c r="O90" i="4"/>
  <c r="L90" i="4"/>
  <c r="K90" i="4"/>
  <c r="J90" i="4"/>
  <c r="R61" i="4"/>
  <c r="O61" i="4"/>
  <c r="L61" i="4"/>
  <c r="K61" i="4"/>
  <c r="J61" i="4"/>
  <c r="R87" i="4"/>
  <c r="O87" i="4"/>
  <c r="L87" i="4"/>
  <c r="K87" i="4"/>
  <c r="J87" i="4"/>
  <c r="R82" i="4"/>
  <c r="O82" i="4"/>
  <c r="L82" i="4"/>
  <c r="K82" i="4"/>
  <c r="J82" i="4"/>
  <c r="R78" i="4"/>
  <c r="O78" i="4"/>
  <c r="L78" i="4"/>
  <c r="K78" i="4"/>
  <c r="J78" i="4"/>
  <c r="R84" i="4"/>
  <c r="O84" i="4"/>
  <c r="L84" i="4"/>
  <c r="K84" i="4"/>
  <c r="J84" i="4"/>
  <c r="R77" i="4"/>
  <c r="O77" i="4"/>
  <c r="L77" i="4"/>
  <c r="K77" i="4"/>
  <c r="J77" i="4"/>
  <c r="R88" i="4"/>
  <c r="O88" i="4"/>
  <c r="L88" i="4"/>
  <c r="K88" i="4"/>
  <c r="R108" i="4"/>
  <c r="O108" i="4"/>
  <c r="L108" i="4"/>
  <c r="K108" i="4"/>
  <c r="R99" i="4"/>
  <c r="O99" i="4"/>
  <c r="L99" i="4"/>
  <c r="K99" i="4"/>
  <c r="J99" i="4"/>
  <c r="R97" i="4"/>
  <c r="O97" i="4"/>
  <c r="L97" i="4"/>
  <c r="K97" i="4"/>
  <c r="R119" i="4"/>
  <c r="O119" i="4"/>
  <c r="L119" i="4"/>
  <c r="K119" i="4"/>
  <c r="J119" i="4"/>
  <c r="R106" i="4"/>
  <c r="O106" i="4"/>
  <c r="L106" i="4"/>
  <c r="K106" i="4"/>
  <c r="J106" i="4"/>
  <c r="R111" i="4"/>
  <c r="O111" i="4"/>
  <c r="L111" i="4"/>
  <c r="K111" i="4"/>
  <c r="J111" i="4"/>
  <c r="R112" i="4"/>
  <c r="O112" i="4"/>
  <c r="L112" i="4"/>
  <c r="K112" i="4"/>
  <c r="R118" i="4"/>
  <c r="O118" i="4"/>
  <c r="L118" i="4"/>
  <c r="K118" i="4"/>
  <c r="J118" i="4"/>
  <c r="R116" i="4"/>
  <c r="O116" i="4"/>
  <c r="L116" i="4"/>
  <c r="K116" i="4"/>
  <c r="J116" i="4"/>
  <c r="R113" i="4"/>
  <c r="O113" i="4"/>
  <c r="L113" i="4"/>
  <c r="K113" i="4"/>
  <c r="J113" i="4"/>
  <c r="R115" i="4"/>
  <c r="O115" i="4"/>
  <c r="L115" i="4"/>
  <c r="K115" i="4"/>
  <c r="R120" i="4"/>
  <c r="O120" i="4"/>
  <c r="L120" i="4"/>
  <c r="K120" i="4"/>
  <c r="J120" i="4"/>
  <c r="R114" i="4"/>
  <c r="O114" i="4"/>
  <c r="L114" i="4"/>
  <c r="K114" i="4"/>
  <c r="R46" i="4"/>
  <c r="O46" i="4"/>
  <c r="L46" i="4"/>
  <c r="K46" i="4"/>
  <c r="J46" i="4"/>
  <c r="R50" i="4"/>
  <c r="O50" i="4"/>
  <c r="L50" i="4"/>
  <c r="K50" i="4"/>
  <c r="J50" i="4"/>
  <c r="R42" i="4"/>
  <c r="O42" i="4"/>
  <c r="L42" i="4"/>
  <c r="K42" i="4"/>
  <c r="J42" i="4"/>
  <c r="R51" i="4"/>
  <c r="O51" i="4"/>
  <c r="L51" i="4"/>
  <c r="K51" i="4"/>
  <c r="J51" i="4"/>
  <c r="R45" i="4"/>
  <c r="O45" i="4"/>
  <c r="L45" i="4"/>
  <c r="K45" i="4"/>
  <c r="J45" i="4"/>
  <c r="R56" i="4"/>
  <c r="O56" i="4"/>
  <c r="L56" i="4"/>
  <c r="K56" i="4"/>
  <c r="J56" i="4"/>
  <c r="R52" i="4"/>
  <c r="O52" i="4"/>
  <c r="L52" i="4"/>
  <c r="K52" i="4"/>
  <c r="J52" i="4"/>
  <c r="R47" i="4"/>
  <c r="O47" i="4"/>
  <c r="L47" i="4"/>
  <c r="K47" i="4"/>
  <c r="J47" i="4"/>
  <c r="R54" i="4"/>
  <c r="O54" i="4"/>
  <c r="L54" i="4"/>
  <c r="K54" i="4"/>
  <c r="R40" i="4"/>
  <c r="O40" i="4"/>
  <c r="L40" i="4"/>
  <c r="K40" i="4"/>
  <c r="J40" i="4"/>
  <c r="R44" i="4"/>
  <c r="O44" i="4"/>
  <c r="L44" i="4"/>
  <c r="K44" i="4"/>
  <c r="J44" i="4"/>
  <c r="R425" i="1" l="1"/>
  <c r="O425" i="1"/>
  <c r="L425" i="1"/>
  <c r="K425" i="1"/>
  <c r="J425" i="1"/>
  <c r="R424" i="1"/>
  <c r="O424" i="1"/>
  <c r="L424" i="1"/>
  <c r="K424" i="1"/>
  <c r="J424" i="1"/>
  <c r="R423" i="1"/>
  <c r="O423" i="1"/>
  <c r="L423" i="1"/>
  <c r="K423" i="1"/>
  <c r="J423" i="1"/>
  <c r="R422" i="1"/>
  <c r="O422" i="1"/>
  <c r="L422" i="1"/>
  <c r="K422" i="1"/>
  <c r="J422" i="1"/>
  <c r="R421" i="1"/>
  <c r="O421" i="1"/>
  <c r="L421" i="1"/>
  <c r="K421" i="1"/>
  <c r="J421" i="1"/>
  <c r="R420" i="1"/>
  <c r="O420" i="1"/>
  <c r="L420" i="1"/>
  <c r="K420" i="1"/>
  <c r="J420" i="1"/>
  <c r="R419" i="1"/>
  <c r="O419" i="1"/>
  <c r="L419" i="1"/>
  <c r="K419" i="1"/>
  <c r="J419" i="1"/>
  <c r="R418" i="1"/>
  <c r="O418" i="1"/>
  <c r="L418" i="1"/>
  <c r="K418" i="1"/>
  <c r="J418" i="1"/>
  <c r="R417" i="1"/>
  <c r="O417" i="1"/>
  <c r="L417" i="1"/>
  <c r="K417" i="1"/>
  <c r="J417" i="1"/>
  <c r="R416" i="1"/>
  <c r="O416" i="1"/>
  <c r="L416" i="1"/>
  <c r="K416" i="1"/>
  <c r="J416" i="1"/>
  <c r="R415" i="1"/>
  <c r="O415" i="1"/>
  <c r="L415" i="1"/>
  <c r="K415" i="1"/>
  <c r="J415" i="1"/>
  <c r="R414" i="1"/>
  <c r="O414" i="1"/>
  <c r="L414" i="1"/>
  <c r="K414" i="1"/>
  <c r="J414" i="1"/>
  <c r="R413" i="1"/>
  <c r="O413" i="1"/>
  <c r="L413" i="1"/>
  <c r="K413" i="1"/>
  <c r="J413" i="1"/>
  <c r="R412" i="1"/>
  <c r="O412" i="1"/>
  <c r="L412" i="1"/>
  <c r="K412" i="1"/>
  <c r="J412" i="1"/>
  <c r="R411" i="1"/>
  <c r="O411" i="1"/>
  <c r="L411" i="1"/>
  <c r="K411" i="1"/>
  <c r="J411" i="1"/>
  <c r="R410" i="1"/>
  <c r="O410" i="1"/>
  <c r="L410" i="1"/>
  <c r="K410" i="1"/>
  <c r="J410" i="1"/>
  <c r="R409" i="1"/>
  <c r="O409" i="1"/>
  <c r="L409" i="1"/>
  <c r="K409" i="1"/>
  <c r="J409" i="1"/>
  <c r="R408" i="1"/>
  <c r="O408" i="1"/>
  <c r="L408" i="1"/>
  <c r="K408" i="1"/>
  <c r="J408" i="1"/>
  <c r="R407" i="1"/>
  <c r="O407" i="1"/>
  <c r="L407" i="1"/>
  <c r="K407" i="1"/>
  <c r="J407" i="1"/>
  <c r="R406" i="1"/>
  <c r="O406" i="1"/>
  <c r="L406" i="1"/>
  <c r="K406" i="1"/>
  <c r="J406" i="1"/>
  <c r="R405" i="1"/>
  <c r="O405" i="1"/>
  <c r="L405" i="1"/>
  <c r="K405" i="1"/>
  <c r="J405" i="1"/>
  <c r="R404" i="1"/>
  <c r="O404" i="1"/>
  <c r="L404" i="1"/>
  <c r="K404" i="1"/>
  <c r="J404" i="1"/>
  <c r="R403" i="1"/>
  <c r="O403" i="1"/>
  <c r="L403" i="1"/>
  <c r="K403" i="1"/>
  <c r="J403" i="1"/>
  <c r="R402" i="1"/>
  <c r="O402" i="1"/>
  <c r="L402" i="1"/>
  <c r="K402" i="1"/>
  <c r="R401" i="1"/>
  <c r="O401" i="1"/>
  <c r="L401" i="1"/>
  <c r="K401" i="1"/>
  <c r="J401" i="1"/>
  <c r="R400" i="1"/>
  <c r="O400" i="1"/>
  <c r="L400" i="1"/>
  <c r="K400" i="1"/>
  <c r="J400" i="1"/>
  <c r="R399" i="1"/>
  <c r="O399" i="1"/>
  <c r="L399" i="1"/>
  <c r="K399" i="1"/>
  <c r="J399" i="1"/>
  <c r="R398" i="1"/>
  <c r="O398" i="1"/>
  <c r="L398" i="1"/>
  <c r="K398" i="1"/>
  <c r="J398" i="1"/>
  <c r="R397" i="1"/>
  <c r="O397" i="1"/>
  <c r="L397" i="1"/>
  <c r="K397" i="1"/>
  <c r="J397" i="1"/>
  <c r="R396" i="1"/>
  <c r="O396" i="1"/>
  <c r="L396" i="1"/>
  <c r="K396" i="1"/>
  <c r="J396" i="1"/>
  <c r="R395" i="1"/>
  <c r="O395" i="1"/>
  <c r="L395" i="1"/>
  <c r="K395" i="1"/>
  <c r="R394" i="1"/>
  <c r="O394" i="1"/>
  <c r="L394" i="1"/>
  <c r="K394" i="1"/>
  <c r="J394" i="1"/>
  <c r="R393" i="1"/>
  <c r="O393" i="1"/>
  <c r="L393" i="1"/>
  <c r="K393" i="1"/>
  <c r="J393" i="1"/>
  <c r="R392" i="1"/>
  <c r="O392" i="1"/>
  <c r="L392" i="1"/>
  <c r="K392" i="1"/>
  <c r="J392" i="1"/>
  <c r="R391" i="1"/>
  <c r="O391" i="1"/>
  <c r="L391" i="1"/>
  <c r="K391" i="1"/>
  <c r="J391" i="1"/>
  <c r="R390" i="1"/>
  <c r="O390" i="1"/>
  <c r="L390" i="1"/>
  <c r="K390" i="1"/>
  <c r="J390" i="1"/>
  <c r="R389" i="1"/>
  <c r="O389" i="1"/>
  <c r="L389" i="1"/>
  <c r="K389" i="1"/>
  <c r="J389" i="1"/>
  <c r="R388" i="1"/>
  <c r="O388" i="1"/>
  <c r="L388" i="1"/>
  <c r="K388" i="1"/>
  <c r="J388" i="1"/>
  <c r="R387" i="1"/>
  <c r="O387" i="1"/>
  <c r="L387" i="1"/>
  <c r="K387" i="1"/>
  <c r="J387" i="1"/>
  <c r="R386" i="1"/>
  <c r="O386" i="1"/>
  <c r="L386" i="1"/>
  <c r="K386" i="1"/>
  <c r="R385" i="1"/>
  <c r="O385" i="1"/>
  <c r="L385" i="1"/>
  <c r="K385" i="1"/>
  <c r="J385" i="1"/>
  <c r="R384" i="1"/>
  <c r="O384" i="1"/>
  <c r="L384" i="1"/>
  <c r="K384" i="1"/>
  <c r="J384" i="1"/>
  <c r="R383" i="1"/>
  <c r="O383" i="1"/>
  <c r="L383" i="1"/>
  <c r="K383" i="1"/>
  <c r="J383" i="1"/>
  <c r="R382" i="1"/>
  <c r="O382" i="1"/>
  <c r="L382" i="1"/>
  <c r="K382" i="1"/>
  <c r="J382" i="1"/>
  <c r="R381" i="1"/>
  <c r="O381" i="1"/>
  <c r="L381" i="1"/>
  <c r="K381" i="1"/>
  <c r="J381" i="1"/>
  <c r="R380" i="1"/>
  <c r="O380" i="1"/>
  <c r="L380" i="1"/>
  <c r="K380" i="1"/>
  <c r="J380" i="1"/>
  <c r="R379" i="1"/>
  <c r="O379" i="1"/>
  <c r="L379" i="1"/>
  <c r="K379" i="1"/>
  <c r="J379" i="1"/>
  <c r="R378" i="1"/>
  <c r="O378" i="1"/>
  <c r="L378" i="1"/>
  <c r="K378" i="1"/>
  <c r="R377" i="1"/>
  <c r="O377" i="1"/>
  <c r="L377" i="1"/>
  <c r="K377" i="1"/>
  <c r="J377" i="1"/>
  <c r="R376" i="1"/>
  <c r="O376" i="1"/>
  <c r="L376" i="1"/>
  <c r="K376" i="1"/>
  <c r="J376" i="1"/>
  <c r="R375" i="1"/>
  <c r="O375" i="1"/>
  <c r="L375" i="1"/>
  <c r="K375" i="1"/>
  <c r="J375" i="1"/>
  <c r="R374" i="1"/>
  <c r="O374" i="1"/>
  <c r="L374" i="1"/>
  <c r="K374" i="1"/>
  <c r="J374" i="1"/>
  <c r="R373" i="1"/>
  <c r="O373" i="1"/>
  <c r="L373" i="1"/>
  <c r="K373" i="1"/>
  <c r="R372" i="1"/>
  <c r="O372" i="1"/>
  <c r="L372" i="1"/>
  <c r="K372" i="1"/>
  <c r="J372" i="1"/>
  <c r="R371" i="1"/>
  <c r="O371" i="1"/>
  <c r="L371" i="1"/>
  <c r="K371" i="1"/>
  <c r="J371" i="1"/>
  <c r="R370" i="1"/>
  <c r="O370" i="1"/>
  <c r="L370" i="1"/>
  <c r="K370" i="1"/>
  <c r="J370" i="1"/>
  <c r="R369" i="1"/>
  <c r="O369" i="1"/>
  <c r="L369" i="1"/>
  <c r="K369" i="1"/>
  <c r="J369" i="1"/>
  <c r="R368" i="1"/>
  <c r="O368" i="1"/>
  <c r="L368" i="1"/>
  <c r="K368" i="1"/>
  <c r="J368" i="1"/>
  <c r="R367" i="1"/>
  <c r="O367" i="1"/>
  <c r="L367" i="1"/>
  <c r="K367" i="1"/>
  <c r="J367" i="1"/>
  <c r="R366" i="1"/>
  <c r="O366" i="1"/>
  <c r="L366" i="1"/>
  <c r="K366" i="1"/>
  <c r="J366" i="1"/>
  <c r="R365" i="1"/>
  <c r="O365" i="1"/>
  <c r="L365" i="1"/>
  <c r="K365" i="1"/>
  <c r="J365" i="1"/>
  <c r="R364" i="1"/>
  <c r="O364" i="1"/>
  <c r="L364" i="1"/>
  <c r="K364" i="1"/>
  <c r="J364" i="1"/>
  <c r="R363" i="1"/>
  <c r="O363" i="1"/>
  <c r="L363" i="1"/>
  <c r="K363" i="1"/>
  <c r="J363" i="1"/>
  <c r="R362" i="1"/>
  <c r="O362" i="1"/>
  <c r="L362" i="1"/>
  <c r="K362" i="1"/>
  <c r="J362" i="1"/>
  <c r="R361" i="1"/>
  <c r="O361" i="1"/>
  <c r="L361" i="1"/>
  <c r="K361" i="1"/>
  <c r="J361" i="1"/>
  <c r="R360" i="1"/>
  <c r="O360" i="1"/>
  <c r="L360" i="1"/>
  <c r="K360" i="1"/>
  <c r="J360" i="1"/>
  <c r="R359" i="1"/>
  <c r="O359" i="1"/>
  <c r="L359" i="1"/>
  <c r="K359" i="1"/>
  <c r="J359" i="1"/>
  <c r="R358" i="1"/>
  <c r="O358" i="1"/>
  <c r="L358" i="1"/>
  <c r="K358" i="1"/>
  <c r="J358" i="1"/>
  <c r="R357" i="1"/>
  <c r="O357" i="1"/>
  <c r="L357" i="1"/>
  <c r="K357" i="1"/>
  <c r="J357" i="1"/>
  <c r="R356" i="1"/>
  <c r="O356" i="1"/>
  <c r="L356" i="1"/>
  <c r="K356" i="1"/>
  <c r="J356" i="1"/>
  <c r="R355" i="1"/>
  <c r="O355" i="1"/>
  <c r="L355" i="1"/>
  <c r="K355" i="1"/>
  <c r="J355" i="1"/>
  <c r="R354" i="1"/>
  <c r="O354" i="1"/>
  <c r="L354" i="1"/>
  <c r="K354" i="1"/>
  <c r="J354" i="1"/>
  <c r="R353" i="1"/>
  <c r="O353" i="1"/>
  <c r="L353" i="1"/>
  <c r="K353" i="1"/>
  <c r="J353" i="1"/>
  <c r="R352" i="1"/>
  <c r="O352" i="1"/>
  <c r="L352" i="1"/>
  <c r="K352" i="1"/>
  <c r="J352" i="1"/>
  <c r="R351" i="1"/>
  <c r="O351" i="1"/>
  <c r="L351" i="1"/>
  <c r="K351" i="1"/>
  <c r="J351" i="1"/>
  <c r="R350" i="1"/>
  <c r="O350" i="1"/>
  <c r="L350" i="1"/>
  <c r="K350" i="1"/>
  <c r="J350" i="1"/>
  <c r="R349" i="1"/>
  <c r="O349" i="1"/>
  <c r="L349" i="1"/>
  <c r="K349" i="1"/>
  <c r="J349" i="1"/>
  <c r="R348" i="1"/>
  <c r="O348" i="1"/>
  <c r="L348" i="1"/>
  <c r="K348" i="1"/>
  <c r="J348" i="1"/>
  <c r="R347" i="1"/>
  <c r="O347" i="1"/>
  <c r="L347" i="1"/>
  <c r="K347" i="1"/>
  <c r="J347" i="1"/>
  <c r="R346" i="1"/>
  <c r="O346" i="1"/>
  <c r="L346" i="1"/>
  <c r="K346" i="1"/>
  <c r="J346" i="1"/>
  <c r="R345" i="1"/>
  <c r="O345" i="1"/>
  <c r="L345" i="1"/>
  <c r="K345" i="1"/>
  <c r="J345" i="1"/>
  <c r="R344" i="1"/>
  <c r="O344" i="1"/>
  <c r="L344" i="1"/>
  <c r="K344" i="1"/>
  <c r="J344" i="1"/>
  <c r="R343" i="1"/>
  <c r="O343" i="1"/>
  <c r="L343" i="1"/>
  <c r="K343" i="1"/>
  <c r="J343" i="1"/>
  <c r="R342" i="1"/>
  <c r="O342" i="1"/>
  <c r="L342" i="1"/>
  <c r="K342" i="1"/>
  <c r="J342" i="1"/>
  <c r="R341" i="1"/>
  <c r="O341" i="1"/>
  <c r="L341" i="1"/>
  <c r="K341" i="1"/>
  <c r="J341" i="1"/>
  <c r="R340" i="1"/>
  <c r="O340" i="1"/>
  <c r="L340" i="1"/>
  <c r="K340" i="1"/>
  <c r="J340" i="1"/>
  <c r="R339" i="1"/>
  <c r="O339" i="1"/>
  <c r="L339" i="1"/>
  <c r="K339" i="1"/>
  <c r="J339" i="1"/>
  <c r="R338" i="1"/>
  <c r="O338" i="1"/>
  <c r="L338" i="1"/>
  <c r="K338" i="1"/>
  <c r="J338" i="1"/>
  <c r="R337" i="1"/>
  <c r="O337" i="1"/>
  <c r="L337" i="1"/>
  <c r="K337" i="1"/>
  <c r="J337" i="1"/>
  <c r="R336" i="1"/>
  <c r="O336" i="1"/>
  <c r="L336" i="1"/>
  <c r="K336" i="1"/>
  <c r="J336" i="1"/>
  <c r="R335" i="1"/>
  <c r="O335" i="1"/>
  <c r="L335" i="1"/>
  <c r="K335" i="1"/>
  <c r="J335" i="1"/>
  <c r="R334" i="1"/>
  <c r="O334" i="1"/>
  <c r="L334" i="1"/>
  <c r="K334" i="1"/>
  <c r="J334" i="1"/>
  <c r="R333" i="1"/>
  <c r="O333" i="1"/>
  <c r="L333" i="1"/>
  <c r="K333" i="1"/>
  <c r="J333" i="1"/>
  <c r="R332" i="1"/>
  <c r="O332" i="1"/>
  <c r="L332" i="1"/>
  <c r="K332" i="1"/>
  <c r="J332" i="1"/>
  <c r="R331" i="1"/>
  <c r="O331" i="1"/>
  <c r="L331" i="1"/>
  <c r="K331" i="1"/>
  <c r="J331" i="1"/>
  <c r="R330" i="1"/>
  <c r="O330" i="1"/>
  <c r="L330" i="1"/>
  <c r="K330" i="1"/>
  <c r="J330" i="1"/>
  <c r="R329" i="1"/>
  <c r="O329" i="1"/>
  <c r="L329" i="1"/>
  <c r="K329" i="1"/>
  <c r="J329" i="1"/>
  <c r="R328" i="1"/>
  <c r="O328" i="1"/>
  <c r="L328" i="1"/>
  <c r="K328" i="1"/>
  <c r="J328" i="1"/>
  <c r="R327" i="1"/>
  <c r="O327" i="1"/>
  <c r="L327" i="1"/>
  <c r="K327" i="1"/>
  <c r="J327" i="1"/>
  <c r="R326" i="1"/>
  <c r="O326" i="1"/>
  <c r="L326" i="1"/>
  <c r="K326" i="1"/>
  <c r="J326" i="1"/>
  <c r="R325" i="1"/>
  <c r="O325" i="1"/>
  <c r="L325" i="1"/>
  <c r="K325" i="1"/>
  <c r="J325" i="1"/>
  <c r="R324" i="1"/>
  <c r="O324" i="1"/>
  <c r="L324" i="1"/>
  <c r="K324" i="1"/>
  <c r="J324" i="1"/>
  <c r="R323" i="1"/>
  <c r="O323" i="1"/>
  <c r="L323" i="1"/>
  <c r="K323" i="1"/>
  <c r="J323" i="1"/>
  <c r="R322" i="1"/>
  <c r="O322" i="1"/>
  <c r="L322" i="1"/>
  <c r="K322" i="1"/>
  <c r="J322" i="1"/>
  <c r="R321" i="1"/>
  <c r="O321" i="1"/>
  <c r="L321" i="1"/>
  <c r="K321" i="1"/>
  <c r="J321" i="1"/>
  <c r="R320" i="1"/>
  <c r="O320" i="1"/>
  <c r="L320" i="1"/>
  <c r="K320" i="1"/>
  <c r="J320" i="1"/>
  <c r="R319" i="1"/>
  <c r="O319" i="1"/>
  <c r="L319" i="1"/>
  <c r="K319" i="1"/>
  <c r="J319" i="1"/>
  <c r="R318" i="1"/>
  <c r="O318" i="1"/>
  <c r="L318" i="1"/>
  <c r="K318" i="1"/>
  <c r="J318" i="1"/>
  <c r="R317" i="1"/>
  <c r="O317" i="1"/>
  <c r="L317" i="1"/>
  <c r="K317" i="1"/>
  <c r="J317" i="1"/>
  <c r="R316" i="1"/>
  <c r="O316" i="1"/>
  <c r="L316" i="1"/>
  <c r="K316" i="1"/>
  <c r="R315" i="1"/>
  <c r="O315" i="1"/>
  <c r="L315" i="1"/>
  <c r="K315" i="1"/>
  <c r="J315" i="1"/>
  <c r="R314" i="1"/>
  <c r="O314" i="1"/>
  <c r="L314" i="1"/>
  <c r="K314" i="1"/>
  <c r="J314" i="1"/>
  <c r="R313" i="1"/>
  <c r="O313" i="1"/>
  <c r="L313" i="1"/>
  <c r="K313" i="1"/>
  <c r="R312" i="1"/>
  <c r="O312" i="1"/>
  <c r="L312" i="1"/>
  <c r="K312" i="1"/>
  <c r="R311" i="1"/>
  <c r="O311" i="1"/>
  <c r="L311" i="1"/>
  <c r="K311" i="1"/>
  <c r="J311" i="1"/>
  <c r="R310" i="1"/>
  <c r="O310" i="1"/>
  <c r="L310" i="1"/>
  <c r="K310" i="1"/>
  <c r="R309" i="1"/>
  <c r="O309" i="1"/>
  <c r="L309" i="1"/>
  <c r="K309" i="1"/>
  <c r="J309" i="1"/>
  <c r="R308" i="1"/>
  <c r="O308" i="1"/>
  <c r="L308" i="1"/>
  <c r="K308" i="1"/>
  <c r="J308" i="1"/>
  <c r="R307" i="1"/>
  <c r="O307" i="1"/>
  <c r="L307" i="1"/>
  <c r="K307" i="1"/>
  <c r="J307" i="1"/>
  <c r="R306" i="1"/>
  <c r="O306" i="1"/>
  <c r="L306" i="1"/>
  <c r="K306" i="1"/>
  <c r="J306" i="1"/>
  <c r="R305" i="1"/>
  <c r="O305" i="1"/>
  <c r="L305" i="1"/>
  <c r="K305" i="1"/>
  <c r="J305" i="1"/>
  <c r="R304" i="1"/>
  <c r="O304" i="1"/>
  <c r="L304" i="1"/>
  <c r="K304" i="1"/>
  <c r="J304" i="1"/>
  <c r="R303" i="1"/>
  <c r="O303" i="1"/>
  <c r="L303" i="1"/>
  <c r="K303" i="1"/>
  <c r="J303" i="1"/>
  <c r="R302" i="1"/>
  <c r="O302" i="1"/>
  <c r="L302" i="1"/>
  <c r="K302" i="1"/>
  <c r="J302" i="1"/>
  <c r="R301" i="1"/>
  <c r="O301" i="1"/>
  <c r="L301" i="1"/>
  <c r="K301" i="1"/>
  <c r="J301" i="1"/>
  <c r="R300" i="1"/>
  <c r="O300" i="1"/>
  <c r="L300" i="1"/>
  <c r="K300" i="1"/>
  <c r="J300" i="1"/>
  <c r="R299" i="1"/>
  <c r="O299" i="1"/>
  <c r="L299" i="1"/>
  <c r="K299" i="1"/>
  <c r="R298" i="1"/>
  <c r="O298" i="1"/>
  <c r="L298" i="1"/>
  <c r="K298" i="1"/>
  <c r="J298" i="1"/>
  <c r="R297" i="1"/>
  <c r="O297" i="1"/>
  <c r="L297" i="1"/>
  <c r="K297" i="1"/>
  <c r="J297" i="1"/>
  <c r="R296" i="1"/>
  <c r="O296" i="1"/>
  <c r="L296" i="1"/>
  <c r="K296" i="1"/>
  <c r="J296" i="1"/>
  <c r="R295" i="1"/>
  <c r="O295" i="1"/>
  <c r="L295" i="1"/>
  <c r="K295" i="1"/>
  <c r="J295" i="1"/>
  <c r="R294" i="1"/>
  <c r="O294" i="1"/>
  <c r="L294" i="1"/>
  <c r="K294" i="1"/>
  <c r="J294" i="1"/>
  <c r="R293" i="1"/>
  <c r="O293" i="1"/>
  <c r="L293" i="1"/>
  <c r="K293" i="1"/>
  <c r="J293" i="1"/>
  <c r="R292" i="1"/>
  <c r="O292" i="1"/>
  <c r="L292" i="1"/>
  <c r="K292" i="1"/>
  <c r="J292" i="1"/>
  <c r="R291" i="1"/>
  <c r="O291" i="1"/>
  <c r="L291" i="1"/>
  <c r="K291" i="1"/>
  <c r="J291" i="1"/>
  <c r="R290" i="1"/>
  <c r="O290" i="1"/>
  <c r="L290" i="1"/>
  <c r="K290" i="1"/>
  <c r="J290" i="1"/>
  <c r="R289" i="1"/>
  <c r="O289" i="1"/>
  <c r="L289" i="1"/>
  <c r="K289" i="1"/>
  <c r="R288" i="1"/>
  <c r="O288" i="1"/>
  <c r="L288" i="1"/>
  <c r="K288" i="1"/>
  <c r="J288" i="1"/>
  <c r="R287" i="1"/>
  <c r="O287" i="1"/>
  <c r="L287" i="1"/>
  <c r="K287" i="1"/>
  <c r="J287" i="1"/>
  <c r="R286" i="1"/>
  <c r="O286" i="1"/>
  <c r="L286" i="1"/>
  <c r="K286" i="1"/>
  <c r="R285" i="1"/>
  <c r="O285" i="1"/>
  <c r="L285" i="1"/>
  <c r="K285" i="1"/>
  <c r="R284" i="1"/>
  <c r="O284" i="1"/>
  <c r="L284" i="1"/>
  <c r="K284" i="1"/>
  <c r="J284" i="1"/>
  <c r="R283" i="1"/>
  <c r="O283" i="1"/>
  <c r="L283" i="1"/>
  <c r="K283" i="1"/>
  <c r="R282" i="1"/>
  <c r="O282" i="1"/>
  <c r="L282" i="1"/>
  <c r="K282" i="1"/>
  <c r="J282" i="1"/>
  <c r="R281" i="1"/>
  <c r="O281" i="1"/>
  <c r="L281" i="1"/>
  <c r="K281" i="1"/>
  <c r="J281" i="1"/>
  <c r="R280" i="1"/>
  <c r="O280" i="1"/>
  <c r="L280" i="1"/>
  <c r="K280" i="1"/>
  <c r="J280" i="1"/>
  <c r="R279" i="1"/>
  <c r="O279" i="1"/>
  <c r="L279" i="1"/>
  <c r="K279" i="1"/>
  <c r="J279" i="1"/>
  <c r="R278" i="1"/>
  <c r="O278" i="1"/>
  <c r="L278" i="1"/>
  <c r="K278" i="1"/>
  <c r="J278" i="1"/>
  <c r="R277" i="1"/>
  <c r="O277" i="1"/>
  <c r="L277" i="1"/>
  <c r="K277" i="1"/>
  <c r="R276" i="1"/>
  <c r="O276" i="1"/>
  <c r="L276" i="1"/>
  <c r="K276" i="1"/>
  <c r="J276" i="1"/>
  <c r="R275" i="1"/>
  <c r="O275" i="1"/>
  <c r="L275" i="1"/>
  <c r="K275" i="1"/>
  <c r="J275" i="1"/>
  <c r="R274" i="1"/>
  <c r="O274" i="1"/>
  <c r="L274" i="1"/>
  <c r="K274" i="1"/>
  <c r="J274" i="1"/>
  <c r="R273" i="1"/>
  <c r="O273" i="1"/>
  <c r="L273" i="1"/>
  <c r="K273" i="1"/>
  <c r="J273" i="1"/>
  <c r="R272" i="1"/>
  <c r="O272" i="1"/>
  <c r="L272" i="1"/>
  <c r="K272" i="1"/>
  <c r="J272" i="1"/>
  <c r="R271" i="1"/>
  <c r="O271" i="1"/>
  <c r="L271" i="1"/>
  <c r="K271" i="1"/>
  <c r="J271" i="1"/>
  <c r="R270" i="1"/>
  <c r="O270" i="1"/>
  <c r="L270" i="1"/>
  <c r="K270" i="1"/>
  <c r="J270" i="1"/>
  <c r="R269" i="1"/>
  <c r="O269" i="1"/>
  <c r="L269" i="1"/>
  <c r="K269" i="1"/>
  <c r="R268" i="1"/>
  <c r="O268" i="1"/>
  <c r="L268" i="1"/>
  <c r="K268" i="1"/>
  <c r="J268" i="1"/>
  <c r="R267" i="1"/>
  <c r="O267" i="1"/>
  <c r="L267" i="1"/>
  <c r="K267" i="1"/>
  <c r="R266" i="1"/>
  <c r="O266" i="1"/>
  <c r="L266" i="1"/>
  <c r="K266" i="1"/>
  <c r="J266" i="1"/>
  <c r="R265" i="1"/>
  <c r="O265" i="1"/>
  <c r="L265" i="1"/>
  <c r="K265" i="1"/>
  <c r="R264" i="1"/>
  <c r="O264" i="1"/>
  <c r="L264" i="1"/>
  <c r="K264" i="1"/>
  <c r="J264" i="1"/>
  <c r="R263" i="1"/>
  <c r="O263" i="1"/>
  <c r="L263" i="1"/>
  <c r="K263" i="1"/>
  <c r="R262" i="1"/>
  <c r="O262" i="1"/>
  <c r="L262" i="1"/>
  <c r="K262" i="1"/>
  <c r="R261" i="1"/>
  <c r="O261" i="1"/>
  <c r="L261" i="1"/>
  <c r="K261" i="1"/>
  <c r="R260" i="1"/>
  <c r="O260" i="1"/>
  <c r="L260" i="1"/>
  <c r="K260" i="1"/>
  <c r="J260" i="1"/>
  <c r="R259" i="1"/>
  <c r="O259" i="1"/>
  <c r="L259" i="1"/>
  <c r="K259" i="1"/>
  <c r="R258" i="1"/>
  <c r="O258" i="1"/>
  <c r="L258" i="1"/>
  <c r="K258" i="1"/>
  <c r="R257" i="1"/>
  <c r="O257" i="1"/>
  <c r="L257" i="1"/>
  <c r="K257" i="1"/>
  <c r="J257" i="1"/>
  <c r="R256" i="1"/>
  <c r="O256" i="1"/>
  <c r="L256" i="1"/>
  <c r="K256" i="1"/>
  <c r="J256" i="1"/>
  <c r="R255" i="1"/>
  <c r="O255" i="1"/>
  <c r="L255" i="1"/>
  <c r="K255" i="1"/>
  <c r="J255" i="1"/>
  <c r="R254" i="1"/>
  <c r="O254" i="1"/>
  <c r="L254" i="1"/>
  <c r="K254" i="1"/>
  <c r="J254" i="1"/>
  <c r="R253" i="1"/>
  <c r="O253" i="1"/>
  <c r="L253" i="1"/>
  <c r="K253" i="1"/>
  <c r="J253" i="1"/>
  <c r="R252" i="1"/>
  <c r="O252" i="1"/>
  <c r="L252" i="1"/>
  <c r="K252" i="1"/>
  <c r="J252" i="1"/>
  <c r="R251" i="1"/>
  <c r="O251" i="1"/>
  <c r="L251" i="1"/>
  <c r="K251" i="1"/>
  <c r="J251" i="1"/>
  <c r="R250" i="1"/>
  <c r="O250" i="1"/>
  <c r="L250" i="1"/>
  <c r="K250" i="1"/>
  <c r="J250" i="1"/>
  <c r="R249" i="1"/>
  <c r="O249" i="1"/>
  <c r="L249" i="1"/>
  <c r="K249" i="1"/>
  <c r="J249" i="1"/>
  <c r="R248" i="1"/>
  <c r="O248" i="1"/>
  <c r="L248" i="1"/>
  <c r="K248" i="1"/>
  <c r="J248" i="1"/>
  <c r="R247" i="1"/>
  <c r="O247" i="1"/>
  <c r="L247" i="1"/>
  <c r="K247" i="1"/>
  <c r="J247" i="1"/>
  <c r="R246" i="1"/>
  <c r="O246" i="1"/>
  <c r="L246" i="1"/>
  <c r="K246" i="1"/>
  <c r="J246" i="1"/>
  <c r="R245" i="1"/>
  <c r="O245" i="1"/>
  <c r="L245" i="1"/>
  <c r="K245" i="1"/>
  <c r="J245" i="1"/>
  <c r="R244" i="1"/>
  <c r="O244" i="1"/>
  <c r="L244" i="1"/>
  <c r="K244" i="1"/>
  <c r="J244" i="1"/>
  <c r="R243" i="1"/>
  <c r="O243" i="1"/>
  <c r="L243" i="1"/>
  <c r="K243" i="1"/>
  <c r="J243" i="1"/>
  <c r="R242" i="1"/>
  <c r="O242" i="1"/>
  <c r="L242" i="1"/>
  <c r="K242" i="1"/>
  <c r="J242" i="1"/>
  <c r="R241" i="1"/>
  <c r="O241" i="1"/>
  <c r="L241" i="1"/>
  <c r="K241" i="1"/>
  <c r="J241" i="1"/>
  <c r="R240" i="1"/>
  <c r="O240" i="1"/>
  <c r="L240" i="1"/>
  <c r="K240" i="1"/>
  <c r="J240" i="1"/>
  <c r="R239" i="1"/>
  <c r="O239" i="1"/>
  <c r="L239" i="1"/>
  <c r="K239" i="1"/>
  <c r="R238" i="1"/>
  <c r="O238" i="1"/>
  <c r="L238" i="1"/>
  <c r="K238" i="1"/>
  <c r="R237" i="1"/>
  <c r="O237" i="1"/>
  <c r="L237" i="1"/>
  <c r="K237" i="1"/>
  <c r="R236" i="1"/>
  <c r="O236" i="1"/>
  <c r="L236" i="1"/>
  <c r="K236" i="1"/>
  <c r="J236" i="1"/>
  <c r="R235" i="1"/>
  <c r="O235" i="1"/>
  <c r="L235" i="1"/>
  <c r="K235" i="1"/>
  <c r="J235" i="1"/>
  <c r="R234" i="1"/>
  <c r="O234" i="1"/>
  <c r="L234" i="1"/>
  <c r="K234" i="1"/>
  <c r="J234" i="1"/>
  <c r="R233" i="1"/>
  <c r="O233" i="1"/>
  <c r="L233" i="1"/>
  <c r="K233" i="1"/>
  <c r="J233" i="1"/>
  <c r="R232" i="1"/>
  <c r="O232" i="1"/>
  <c r="L232" i="1"/>
  <c r="K232" i="1"/>
  <c r="J232" i="1"/>
  <c r="R231" i="1"/>
  <c r="O231" i="1"/>
  <c r="L231" i="1"/>
  <c r="K231" i="1"/>
  <c r="R230" i="1"/>
  <c r="O230" i="1"/>
  <c r="L230" i="1"/>
  <c r="K230" i="1"/>
  <c r="J230" i="1"/>
  <c r="R229" i="1"/>
  <c r="O229" i="1"/>
  <c r="L229" i="1"/>
  <c r="K229" i="1"/>
  <c r="J229" i="1"/>
  <c r="R228" i="1"/>
  <c r="O228" i="1"/>
  <c r="L228" i="1"/>
  <c r="K228" i="1"/>
  <c r="R227" i="1"/>
  <c r="O227" i="1"/>
  <c r="L227" i="1"/>
  <c r="K227" i="1"/>
  <c r="J227" i="1"/>
  <c r="R226" i="1"/>
  <c r="O226" i="1"/>
  <c r="L226" i="1"/>
  <c r="K226" i="1"/>
  <c r="J226" i="1"/>
  <c r="R225" i="1"/>
  <c r="O225" i="1"/>
  <c r="L225" i="1"/>
  <c r="K225" i="1"/>
  <c r="J225" i="1"/>
  <c r="R224" i="1"/>
  <c r="O224" i="1"/>
  <c r="L224" i="1"/>
  <c r="K224" i="1"/>
  <c r="J224" i="1"/>
  <c r="R223" i="1"/>
  <c r="O223" i="1"/>
  <c r="L223" i="1"/>
  <c r="K223" i="1"/>
  <c r="J223" i="1"/>
  <c r="R222" i="1"/>
  <c r="O222" i="1"/>
  <c r="L222" i="1"/>
  <c r="K222" i="1"/>
  <c r="J222" i="1"/>
  <c r="R221" i="1"/>
  <c r="O221" i="1"/>
  <c r="L221" i="1"/>
  <c r="K221" i="1"/>
  <c r="J221" i="1"/>
  <c r="R220" i="1"/>
  <c r="O220" i="1"/>
  <c r="L220" i="1"/>
  <c r="K220" i="1"/>
  <c r="J220" i="1"/>
  <c r="R219" i="1"/>
  <c r="O219" i="1"/>
  <c r="L219" i="1"/>
  <c r="K219" i="1"/>
  <c r="J219" i="1"/>
  <c r="R218" i="1"/>
  <c r="O218" i="1"/>
  <c r="L218" i="1"/>
  <c r="K218" i="1"/>
  <c r="J218" i="1"/>
  <c r="R217" i="1"/>
  <c r="O217" i="1"/>
  <c r="L217" i="1"/>
  <c r="K217" i="1"/>
  <c r="J217" i="1"/>
  <c r="R216" i="1"/>
  <c r="O216" i="1"/>
  <c r="L216" i="1"/>
  <c r="K216" i="1"/>
  <c r="J216" i="1"/>
  <c r="R215" i="1"/>
  <c r="O215" i="1"/>
  <c r="L215" i="1"/>
  <c r="K215" i="1"/>
  <c r="J215" i="1"/>
  <c r="R214" i="1"/>
  <c r="O214" i="1"/>
  <c r="L214" i="1"/>
  <c r="K214" i="1"/>
  <c r="J214" i="1"/>
  <c r="R213" i="1"/>
  <c r="O213" i="1"/>
  <c r="L213" i="1"/>
  <c r="K213" i="1"/>
  <c r="J213" i="1"/>
  <c r="R212" i="1"/>
  <c r="O212" i="1"/>
  <c r="L212" i="1"/>
  <c r="K212" i="1"/>
  <c r="J212" i="1"/>
  <c r="R211" i="1"/>
  <c r="O211" i="1"/>
  <c r="L211" i="1"/>
  <c r="K211" i="1"/>
  <c r="R210" i="1"/>
  <c r="O210" i="1"/>
  <c r="L210" i="1"/>
  <c r="K210" i="1"/>
  <c r="J210" i="1"/>
  <c r="R209" i="1"/>
  <c r="O209" i="1"/>
  <c r="L209" i="1"/>
  <c r="K209" i="1"/>
  <c r="J209" i="1"/>
  <c r="R208" i="1"/>
  <c r="O208" i="1"/>
  <c r="L208" i="1"/>
  <c r="K208" i="1"/>
  <c r="J208" i="1"/>
  <c r="R207" i="1"/>
  <c r="O207" i="1"/>
  <c r="L207" i="1"/>
  <c r="K207" i="1"/>
  <c r="J207" i="1"/>
  <c r="R206" i="1"/>
  <c r="O206" i="1"/>
  <c r="L206" i="1"/>
  <c r="K206" i="1"/>
  <c r="J206" i="1"/>
  <c r="R205" i="1"/>
  <c r="O205" i="1"/>
  <c r="L205" i="1"/>
  <c r="K205" i="1"/>
  <c r="J205" i="1"/>
  <c r="R204" i="1"/>
  <c r="O204" i="1"/>
  <c r="L204" i="1"/>
  <c r="K204" i="1"/>
  <c r="R203" i="1"/>
  <c r="O203" i="1"/>
  <c r="L203" i="1"/>
  <c r="K203" i="1"/>
  <c r="J203" i="1"/>
  <c r="R202" i="1"/>
  <c r="O202" i="1"/>
  <c r="L202" i="1"/>
  <c r="K202" i="1"/>
  <c r="R201" i="1"/>
  <c r="O201" i="1"/>
  <c r="L201" i="1"/>
  <c r="K201" i="1"/>
  <c r="J201" i="1"/>
  <c r="R200" i="1"/>
  <c r="O200" i="1"/>
  <c r="L200" i="1"/>
  <c r="K200" i="1"/>
  <c r="R199" i="1"/>
  <c r="O199" i="1"/>
  <c r="L199" i="1"/>
  <c r="K199" i="1"/>
  <c r="J199" i="1"/>
  <c r="R198" i="1"/>
  <c r="O198" i="1"/>
  <c r="L198" i="1"/>
  <c r="K198" i="1"/>
  <c r="J198" i="1"/>
  <c r="R197" i="1"/>
  <c r="O197" i="1"/>
  <c r="L197" i="1"/>
  <c r="K197" i="1"/>
  <c r="J197" i="1"/>
  <c r="R196" i="1"/>
  <c r="O196" i="1"/>
  <c r="L196" i="1"/>
  <c r="K196" i="1"/>
  <c r="J196" i="1"/>
  <c r="R195" i="1"/>
  <c r="O195" i="1"/>
  <c r="L195" i="1"/>
  <c r="K195" i="1"/>
  <c r="J195" i="1"/>
  <c r="R194" i="1"/>
  <c r="O194" i="1"/>
  <c r="L194" i="1"/>
  <c r="K194" i="1"/>
  <c r="J194" i="1"/>
  <c r="R193" i="1"/>
  <c r="O193" i="1"/>
  <c r="L193" i="1"/>
  <c r="K193" i="1"/>
  <c r="J193" i="1"/>
  <c r="R192" i="1"/>
  <c r="O192" i="1"/>
  <c r="L192" i="1"/>
  <c r="K192" i="1"/>
  <c r="J192" i="1"/>
  <c r="R191" i="1"/>
  <c r="O191" i="1"/>
  <c r="L191" i="1"/>
  <c r="K191" i="1"/>
  <c r="J191" i="1"/>
  <c r="R190" i="1"/>
  <c r="O190" i="1"/>
  <c r="L190" i="1"/>
  <c r="K190" i="1"/>
  <c r="J190" i="1"/>
  <c r="R189" i="1"/>
  <c r="O189" i="1"/>
  <c r="L189" i="1"/>
  <c r="K189" i="1"/>
  <c r="J189" i="1"/>
  <c r="R188" i="1"/>
  <c r="O188" i="1"/>
  <c r="L188" i="1"/>
  <c r="K188" i="1"/>
  <c r="J188" i="1"/>
  <c r="R187" i="1"/>
  <c r="O187" i="1"/>
  <c r="L187" i="1"/>
  <c r="K187" i="1"/>
  <c r="J187" i="1"/>
  <c r="R186" i="1"/>
  <c r="O186" i="1"/>
  <c r="L186" i="1"/>
  <c r="K186" i="1"/>
  <c r="J186" i="1"/>
  <c r="R185" i="1"/>
  <c r="O185" i="1"/>
  <c r="L185" i="1"/>
  <c r="K185" i="1"/>
  <c r="J185" i="1"/>
  <c r="R184" i="1"/>
  <c r="O184" i="1"/>
  <c r="L184" i="1"/>
  <c r="K184" i="1"/>
  <c r="R183" i="1"/>
  <c r="O183" i="1"/>
  <c r="L183" i="1"/>
  <c r="K183" i="1"/>
  <c r="J183" i="1"/>
  <c r="R182" i="1"/>
  <c r="O182" i="1"/>
  <c r="L182" i="1"/>
  <c r="K182" i="1"/>
  <c r="J182" i="1"/>
  <c r="R181" i="1"/>
  <c r="O181" i="1"/>
  <c r="L181" i="1"/>
  <c r="K181" i="1"/>
  <c r="J181" i="1"/>
  <c r="R180" i="1"/>
  <c r="O180" i="1"/>
  <c r="L180" i="1"/>
  <c r="K180" i="1"/>
  <c r="J180" i="1"/>
  <c r="R179" i="1"/>
  <c r="O179" i="1"/>
  <c r="L179" i="1"/>
  <c r="K179" i="1"/>
  <c r="R178" i="1"/>
  <c r="O178" i="1"/>
  <c r="L178" i="1"/>
  <c r="K178" i="1"/>
  <c r="J178" i="1"/>
  <c r="R177" i="1"/>
  <c r="O177" i="1"/>
  <c r="L177" i="1"/>
  <c r="K177" i="1"/>
  <c r="J177" i="1"/>
  <c r="R176" i="1"/>
  <c r="O176" i="1"/>
  <c r="L176" i="1"/>
  <c r="K176" i="1"/>
  <c r="J176" i="1"/>
  <c r="R175" i="1"/>
  <c r="O175" i="1"/>
  <c r="L175" i="1"/>
  <c r="K175" i="1"/>
  <c r="J175" i="1"/>
  <c r="R174" i="1"/>
  <c r="O174" i="1"/>
  <c r="L174" i="1"/>
  <c r="K174" i="1"/>
  <c r="J174" i="1"/>
  <c r="R173" i="1"/>
  <c r="O173" i="1"/>
  <c r="L173" i="1"/>
  <c r="K173" i="1"/>
  <c r="J173" i="1"/>
  <c r="R172" i="1"/>
  <c r="O172" i="1"/>
  <c r="L172" i="1"/>
  <c r="K172" i="1"/>
  <c r="J172" i="1"/>
  <c r="R171" i="1"/>
  <c r="O171" i="1"/>
  <c r="L171" i="1"/>
  <c r="K171" i="1"/>
  <c r="J171" i="1"/>
  <c r="R170" i="1"/>
  <c r="O170" i="1"/>
  <c r="L170" i="1"/>
  <c r="K170" i="1"/>
  <c r="J170" i="1"/>
  <c r="R169" i="1"/>
  <c r="O169" i="1"/>
  <c r="L169" i="1"/>
  <c r="K169" i="1"/>
  <c r="J169" i="1"/>
  <c r="R168" i="1"/>
  <c r="O168" i="1"/>
  <c r="L168" i="1"/>
  <c r="K168" i="1"/>
  <c r="J168" i="1"/>
  <c r="R167" i="1"/>
  <c r="O167" i="1"/>
  <c r="L167" i="1"/>
  <c r="K167" i="1"/>
  <c r="J167" i="1"/>
  <c r="R166" i="1"/>
  <c r="O166" i="1"/>
  <c r="L166" i="1"/>
  <c r="K166" i="1"/>
  <c r="J166" i="1"/>
  <c r="R165" i="1"/>
  <c r="O165" i="1"/>
  <c r="L165" i="1"/>
  <c r="K165" i="1"/>
  <c r="J165" i="1"/>
  <c r="R164" i="1"/>
  <c r="O164" i="1"/>
  <c r="L164" i="1"/>
  <c r="K164" i="1"/>
  <c r="J164" i="1"/>
  <c r="R163" i="1"/>
  <c r="O163" i="1"/>
  <c r="L163" i="1"/>
  <c r="K163" i="1"/>
  <c r="J163" i="1"/>
  <c r="R162" i="1"/>
  <c r="O162" i="1"/>
  <c r="L162" i="1"/>
  <c r="K162" i="1"/>
  <c r="J162" i="1"/>
  <c r="R161" i="1"/>
  <c r="O161" i="1"/>
  <c r="L161" i="1"/>
  <c r="K161" i="1"/>
  <c r="J161" i="1"/>
  <c r="R160" i="1"/>
  <c r="O160" i="1"/>
  <c r="L160" i="1"/>
  <c r="K160" i="1"/>
  <c r="J160" i="1"/>
  <c r="R159" i="1"/>
  <c r="O159" i="1"/>
  <c r="L159" i="1"/>
  <c r="K159" i="1"/>
  <c r="J159" i="1"/>
  <c r="R158" i="1"/>
  <c r="O158" i="1"/>
  <c r="L158" i="1"/>
  <c r="K158" i="1"/>
  <c r="J158" i="1"/>
  <c r="R157" i="1"/>
  <c r="O157" i="1"/>
  <c r="L157" i="1"/>
  <c r="K157" i="1"/>
  <c r="J157" i="1"/>
  <c r="R156" i="1"/>
  <c r="O156" i="1"/>
  <c r="L156" i="1"/>
  <c r="K156" i="1"/>
  <c r="J156" i="1"/>
  <c r="R155" i="1"/>
  <c r="O155" i="1"/>
  <c r="L155" i="1"/>
  <c r="K155" i="1"/>
  <c r="J155" i="1"/>
  <c r="R154" i="1"/>
  <c r="O154" i="1"/>
  <c r="L154" i="1"/>
  <c r="K154" i="1"/>
  <c r="J154" i="1"/>
  <c r="R153" i="1"/>
  <c r="O153" i="1"/>
  <c r="L153" i="1"/>
  <c r="K153" i="1"/>
  <c r="J153" i="1"/>
  <c r="R152" i="1"/>
  <c r="O152" i="1"/>
  <c r="L152" i="1"/>
  <c r="K152" i="1"/>
  <c r="J152" i="1"/>
  <c r="R151" i="1"/>
  <c r="O151" i="1"/>
  <c r="L151" i="1"/>
  <c r="K151" i="1"/>
  <c r="J151" i="1"/>
  <c r="R150" i="1"/>
  <c r="O150" i="1"/>
  <c r="L150" i="1"/>
  <c r="K150" i="1"/>
  <c r="J150" i="1"/>
  <c r="R149" i="1"/>
  <c r="O149" i="1"/>
  <c r="L149" i="1"/>
  <c r="K149" i="1"/>
  <c r="J149" i="1"/>
  <c r="R148" i="1"/>
  <c r="O148" i="1"/>
  <c r="L148" i="1"/>
  <c r="K148" i="1"/>
  <c r="J148" i="1"/>
  <c r="R147" i="1"/>
  <c r="O147" i="1"/>
  <c r="L147" i="1"/>
  <c r="K147" i="1"/>
  <c r="J147" i="1"/>
  <c r="R146" i="1"/>
  <c r="O146" i="1"/>
  <c r="L146" i="1"/>
  <c r="K146" i="1"/>
  <c r="R145" i="1"/>
  <c r="O145" i="1"/>
  <c r="L145" i="1"/>
  <c r="K145" i="1"/>
  <c r="J145" i="1"/>
  <c r="R144" i="1"/>
  <c r="O144" i="1"/>
  <c r="L144" i="1"/>
  <c r="K144" i="1"/>
  <c r="J144" i="1"/>
  <c r="R143" i="1"/>
  <c r="O143" i="1"/>
  <c r="L143" i="1"/>
  <c r="K143" i="1"/>
  <c r="J143" i="1"/>
  <c r="R142" i="1"/>
  <c r="O142" i="1"/>
  <c r="L142" i="1"/>
  <c r="K142" i="1"/>
  <c r="J142" i="1"/>
  <c r="R141" i="1"/>
  <c r="O141" i="1"/>
  <c r="L141" i="1"/>
  <c r="K141" i="1"/>
  <c r="J141" i="1"/>
  <c r="R140" i="1"/>
  <c r="O140" i="1"/>
  <c r="L140" i="1"/>
  <c r="K140" i="1"/>
  <c r="R139" i="1"/>
  <c r="O139" i="1"/>
  <c r="L139" i="1"/>
  <c r="K139" i="1"/>
  <c r="J139" i="1"/>
  <c r="R138" i="1"/>
  <c r="O138" i="1"/>
  <c r="L138" i="1"/>
  <c r="K138" i="1"/>
  <c r="J138" i="1"/>
  <c r="R137" i="1"/>
  <c r="O137" i="1"/>
  <c r="L137" i="1"/>
  <c r="K137" i="1"/>
  <c r="R136" i="1"/>
  <c r="O136" i="1"/>
  <c r="L136" i="1"/>
  <c r="K136" i="1"/>
  <c r="R135" i="1"/>
  <c r="O135" i="1"/>
  <c r="L135" i="1"/>
  <c r="K135" i="1"/>
  <c r="J135" i="1"/>
  <c r="R134" i="1"/>
  <c r="O134" i="1"/>
  <c r="L134" i="1"/>
  <c r="K134" i="1"/>
  <c r="R133" i="1"/>
  <c r="O133" i="1"/>
  <c r="L133" i="1"/>
  <c r="K133" i="1"/>
  <c r="R132" i="1"/>
  <c r="O132" i="1"/>
  <c r="L132" i="1"/>
  <c r="K132" i="1"/>
  <c r="J132" i="1"/>
  <c r="R131" i="1"/>
  <c r="O131" i="1"/>
  <c r="L131" i="1"/>
  <c r="K131" i="1"/>
  <c r="J131" i="1"/>
  <c r="R130" i="1"/>
  <c r="O130" i="1"/>
  <c r="L130" i="1"/>
  <c r="K130" i="1"/>
  <c r="R129" i="1"/>
  <c r="O129" i="1"/>
  <c r="L129" i="1"/>
  <c r="K129" i="1"/>
  <c r="J129" i="1"/>
  <c r="R128" i="1"/>
  <c r="O128" i="1"/>
  <c r="L128" i="1"/>
  <c r="K128" i="1"/>
  <c r="R127" i="1"/>
  <c r="O127" i="1"/>
  <c r="L127" i="1"/>
  <c r="K127" i="1"/>
  <c r="R126" i="1"/>
  <c r="O126" i="1"/>
  <c r="L126" i="1"/>
  <c r="K126" i="1"/>
  <c r="R125" i="1"/>
  <c r="O125" i="1"/>
  <c r="L125" i="1"/>
  <c r="K125" i="1"/>
  <c r="R124" i="1"/>
  <c r="O124" i="1"/>
  <c r="L124" i="1"/>
  <c r="K124" i="1"/>
  <c r="R123" i="1"/>
  <c r="O123" i="1"/>
  <c r="L123" i="1"/>
  <c r="K123" i="1"/>
  <c r="R122" i="1"/>
  <c r="O122" i="1"/>
  <c r="L122" i="1"/>
  <c r="K122" i="1"/>
  <c r="J122" i="1"/>
  <c r="R121" i="1"/>
  <c r="O121" i="1"/>
  <c r="L121" i="1"/>
  <c r="K121" i="1"/>
  <c r="J121" i="1"/>
  <c r="R120" i="1"/>
  <c r="O120" i="1"/>
  <c r="L120" i="1"/>
  <c r="K120" i="1"/>
  <c r="R119" i="1"/>
  <c r="O119" i="1"/>
  <c r="L119" i="1"/>
  <c r="K119" i="1"/>
  <c r="R118" i="1"/>
  <c r="O118" i="1"/>
  <c r="L118" i="1"/>
  <c r="K118" i="1"/>
  <c r="R117" i="1"/>
  <c r="O117" i="1"/>
  <c r="L117" i="1"/>
  <c r="K117" i="1"/>
  <c r="R116" i="1"/>
  <c r="O116" i="1"/>
  <c r="L116" i="1"/>
  <c r="K116" i="1"/>
  <c r="J116" i="1"/>
  <c r="R115" i="1"/>
  <c r="O115" i="1"/>
  <c r="L115" i="1"/>
  <c r="K115" i="1"/>
  <c r="J115" i="1"/>
  <c r="R114" i="1"/>
  <c r="O114" i="1"/>
  <c r="L114" i="1"/>
  <c r="K114" i="1"/>
  <c r="J114" i="1"/>
  <c r="R113" i="1"/>
  <c r="O113" i="1"/>
  <c r="L113" i="1"/>
  <c r="K113" i="1"/>
  <c r="R112" i="1"/>
  <c r="O112" i="1"/>
  <c r="L112" i="1"/>
  <c r="K112" i="1"/>
  <c r="R111" i="1"/>
  <c r="O111" i="1"/>
  <c r="L111" i="1"/>
  <c r="K111" i="1"/>
  <c r="J111" i="1"/>
  <c r="R110" i="1"/>
  <c r="O110" i="1"/>
  <c r="L110" i="1"/>
  <c r="K110" i="1"/>
  <c r="R109" i="1"/>
  <c r="O109" i="1"/>
  <c r="L109" i="1"/>
  <c r="K109" i="1"/>
  <c r="R108" i="1"/>
  <c r="O108" i="1"/>
  <c r="L108" i="1"/>
  <c r="K108" i="1"/>
  <c r="J108" i="1"/>
  <c r="R107" i="1"/>
  <c r="O107" i="1"/>
  <c r="L107" i="1"/>
  <c r="K107" i="1"/>
  <c r="J107" i="1"/>
  <c r="R106" i="1"/>
  <c r="O106" i="1"/>
  <c r="L106" i="1"/>
  <c r="K106" i="1"/>
  <c r="J106" i="1"/>
  <c r="R105" i="1"/>
  <c r="O105" i="1"/>
  <c r="L105" i="1"/>
  <c r="K105" i="1"/>
  <c r="J105" i="1"/>
  <c r="R104" i="1"/>
  <c r="O104" i="1"/>
  <c r="L104" i="1"/>
  <c r="K104" i="1"/>
  <c r="J104" i="1"/>
  <c r="R103" i="1"/>
  <c r="O103" i="1"/>
  <c r="L103" i="1"/>
  <c r="K103" i="1"/>
  <c r="J103" i="1"/>
  <c r="R102" i="1"/>
  <c r="O102" i="1"/>
  <c r="L102" i="1"/>
  <c r="K102" i="1"/>
  <c r="J102" i="1"/>
  <c r="R101" i="1"/>
  <c r="O101" i="1"/>
  <c r="L101" i="1"/>
  <c r="K101" i="1"/>
  <c r="J101" i="1"/>
  <c r="R100" i="1"/>
  <c r="O100" i="1"/>
  <c r="L100" i="1"/>
  <c r="K100" i="1"/>
  <c r="J100" i="1"/>
  <c r="R99" i="1"/>
  <c r="O99" i="1"/>
  <c r="L99" i="1"/>
  <c r="K99" i="1"/>
  <c r="J99" i="1"/>
  <c r="R98" i="1"/>
  <c r="O98" i="1"/>
  <c r="L98" i="1"/>
  <c r="K98" i="1"/>
  <c r="J98" i="1"/>
  <c r="R97" i="1"/>
  <c r="O97" i="1"/>
  <c r="L97" i="1"/>
  <c r="K97" i="1"/>
  <c r="J97" i="1"/>
  <c r="R96" i="1"/>
  <c r="O96" i="1"/>
  <c r="L96" i="1"/>
  <c r="K96" i="1"/>
  <c r="J96" i="1"/>
  <c r="R95" i="1"/>
  <c r="O95" i="1"/>
  <c r="L95" i="1"/>
  <c r="K95" i="1"/>
  <c r="J95" i="1"/>
  <c r="R94" i="1"/>
  <c r="O94" i="1"/>
  <c r="L94" i="1"/>
  <c r="K94" i="1"/>
  <c r="J94" i="1"/>
  <c r="R93" i="1"/>
  <c r="O93" i="1"/>
  <c r="L93" i="1"/>
  <c r="K93" i="1"/>
  <c r="J93" i="1"/>
  <c r="R92" i="1"/>
  <c r="O92" i="1"/>
  <c r="L92" i="1"/>
  <c r="K92" i="1"/>
  <c r="J92" i="1"/>
  <c r="R91" i="1"/>
  <c r="O91" i="1"/>
  <c r="L91" i="1"/>
  <c r="K91" i="1"/>
  <c r="J91" i="1"/>
  <c r="R90" i="1"/>
  <c r="O90" i="1"/>
  <c r="L90" i="1"/>
  <c r="K90" i="1"/>
  <c r="J90" i="1"/>
  <c r="R89" i="1"/>
  <c r="O89" i="1"/>
  <c r="L89" i="1"/>
  <c r="K89" i="1"/>
  <c r="J89" i="1"/>
  <c r="R88" i="1"/>
  <c r="O88" i="1"/>
  <c r="L88" i="1"/>
  <c r="K88" i="1"/>
  <c r="J88" i="1"/>
  <c r="R87" i="1"/>
  <c r="O87" i="1"/>
  <c r="L87" i="1"/>
  <c r="K87" i="1"/>
  <c r="J87" i="1"/>
  <c r="R86" i="1"/>
  <c r="O86" i="1"/>
  <c r="L86" i="1"/>
  <c r="K86" i="1"/>
  <c r="J86" i="1"/>
  <c r="R85" i="1"/>
  <c r="O85" i="1"/>
  <c r="L85" i="1"/>
  <c r="K85" i="1"/>
  <c r="J85" i="1"/>
  <c r="R84" i="1"/>
  <c r="O84" i="1"/>
  <c r="L84" i="1"/>
  <c r="K84" i="1"/>
  <c r="J84" i="1"/>
  <c r="R83" i="1"/>
  <c r="O83" i="1"/>
  <c r="L83" i="1"/>
  <c r="K83" i="1"/>
  <c r="J83" i="1"/>
  <c r="R82" i="1"/>
  <c r="O82" i="1"/>
  <c r="L82" i="1"/>
  <c r="K82" i="1"/>
  <c r="J82" i="1"/>
  <c r="R81" i="1"/>
  <c r="O81" i="1"/>
  <c r="L81" i="1"/>
  <c r="K81" i="1"/>
  <c r="J81" i="1"/>
  <c r="R80" i="1"/>
  <c r="O80" i="1"/>
  <c r="L80" i="1"/>
  <c r="K80" i="1"/>
  <c r="J80" i="1"/>
  <c r="R79" i="1"/>
  <c r="O79" i="1"/>
  <c r="L79" i="1"/>
  <c r="K79" i="1"/>
  <c r="J79" i="1"/>
  <c r="R78" i="1"/>
  <c r="O78" i="1"/>
  <c r="L78" i="1"/>
  <c r="K78" i="1"/>
  <c r="J78" i="1"/>
  <c r="R77" i="1"/>
  <c r="O77" i="1"/>
  <c r="L77" i="1"/>
  <c r="K77" i="1"/>
  <c r="J77" i="1"/>
  <c r="R76" i="1"/>
  <c r="O76" i="1"/>
  <c r="L76" i="1"/>
  <c r="K76" i="1"/>
  <c r="J76" i="1"/>
  <c r="R75" i="1"/>
  <c r="O75" i="1"/>
  <c r="L75" i="1"/>
  <c r="K75" i="1"/>
  <c r="R74" i="1"/>
  <c r="O74" i="1"/>
  <c r="L74" i="1"/>
  <c r="K74" i="1"/>
  <c r="J74" i="1"/>
  <c r="R73" i="1"/>
  <c r="O73" i="1"/>
  <c r="L73" i="1"/>
  <c r="K73" i="1"/>
  <c r="J73" i="1"/>
  <c r="R72" i="1"/>
  <c r="O72" i="1"/>
  <c r="L72" i="1"/>
  <c r="K72" i="1"/>
  <c r="J72" i="1"/>
  <c r="R71" i="1"/>
  <c r="O71" i="1"/>
  <c r="L71" i="1"/>
  <c r="K71" i="1"/>
  <c r="J71" i="1"/>
  <c r="R70" i="1"/>
  <c r="O70" i="1"/>
  <c r="L70" i="1"/>
  <c r="K70" i="1"/>
  <c r="J70" i="1"/>
  <c r="R69" i="1"/>
  <c r="O69" i="1"/>
  <c r="L69" i="1"/>
  <c r="K69" i="1"/>
  <c r="J69" i="1"/>
  <c r="R68" i="1"/>
  <c r="O68" i="1"/>
  <c r="L68" i="1"/>
  <c r="K68" i="1"/>
  <c r="J68" i="1"/>
  <c r="R67" i="1"/>
  <c r="O67" i="1"/>
  <c r="L67" i="1"/>
  <c r="K67" i="1"/>
  <c r="J67" i="1"/>
  <c r="R66" i="1"/>
  <c r="O66" i="1"/>
  <c r="L66" i="1"/>
  <c r="K66" i="1"/>
  <c r="J66" i="1"/>
  <c r="R65" i="1"/>
  <c r="O65" i="1"/>
  <c r="L65" i="1"/>
  <c r="K65" i="1"/>
  <c r="J65" i="1"/>
  <c r="R64" i="1"/>
  <c r="O64" i="1"/>
  <c r="L64" i="1"/>
  <c r="K64" i="1"/>
  <c r="J64" i="1"/>
  <c r="R63" i="1"/>
  <c r="O63" i="1"/>
  <c r="L63" i="1"/>
  <c r="K63" i="1"/>
  <c r="J63" i="1"/>
  <c r="R62" i="1"/>
  <c r="O62" i="1"/>
  <c r="L62" i="1"/>
  <c r="K62" i="1"/>
  <c r="R61" i="1"/>
  <c r="O61" i="1"/>
  <c r="L61" i="1"/>
  <c r="K61" i="1"/>
  <c r="J61" i="1"/>
  <c r="R60" i="1"/>
  <c r="O60" i="1"/>
  <c r="L60" i="1"/>
  <c r="K60" i="1"/>
  <c r="J60" i="1"/>
  <c r="R59" i="1"/>
  <c r="O59" i="1"/>
  <c r="L59" i="1"/>
  <c r="K59" i="1"/>
  <c r="J59" i="1"/>
  <c r="R58" i="1"/>
  <c r="O58" i="1"/>
  <c r="L58" i="1"/>
  <c r="K58" i="1"/>
  <c r="J58" i="1"/>
  <c r="R57" i="1"/>
  <c r="O57" i="1"/>
  <c r="L57" i="1"/>
  <c r="K57" i="1"/>
  <c r="J57" i="1"/>
  <c r="R56" i="1"/>
  <c r="O56" i="1"/>
  <c r="L56" i="1"/>
  <c r="K56" i="1"/>
  <c r="J56" i="1"/>
  <c r="R55" i="1"/>
  <c r="O55" i="1"/>
  <c r="L55" i="1"/>
  <c r="K55" i="1"/>
  <c r="J55" i="1"/>
  <c r="R54" i="1"/>
  <c r="O54" i="1"/>
  <c r="L54" i="1"/>
  <c r="K54" i="1"/>
  <c r="J54" i="1"/>
  <c r="R53" i="1"/>
  <c r="O53" i="1"/>
  <c r="L53" i="1"/>
  <c r="K53" i="1"/>
  <c r="J53" i="1"/>
  <c r="R52" i="1"/>
  <c r="O52" i="1"/>
  <c r="L52" i="1"/>
  <c r="K52" i="1"/>
  <c r="J52" i="1"/>
  <c r="R51" i="1"/>
  <c r="O51" i="1"/>
  <c r="L51" i="1"/>
  <c r="K51" i="1"/>
  <c r="J51" i="1"/>
  <c r="R50" i="1"/>
  <c r="O50" i="1"/>
  <c r="L50" i="1"/>
  <c r="K50" i="1"/>
  <c r="J50" i="1"/>
  <c r="R49" i="1"/>
  <c r="O49" i="1"/>
  <c r="L49" i="1"/>
  <c r="K49" i="1"/>
  <c r="J49" i="1"/>
  <c r="R48" i="1"/>
  <c r="O48" i="1"/>
  <c r="L48" i="1"/>
  <c r="K48" i="1"/>
  <c r="J48" i="1"/>
  <c r="R47" i="1"/>
  <c r="O47" i="1"/>
  <c r="L47" i="1"/>
  <c r="K47" i="1"/>
  <c r="J47" i="1"/>
  <c r="R46" i="1"/>
  <c r="O46" i="1"/>
  <c r="L46" i="1"/>
  <c r="K46" i="1"/>
  <c r="J46" i="1"/>
  <c r="R45" i="1"/>
  <c r="O45" i="1"/>
  <c r="L45" i="1"/>
  <c r="K45" i="1"/>
  <c r="J45" i="1"/>
  <c r="R44" i="1"/>
  <c r="O44" i="1"/>
  <c r="L44" i="1"/>
  <c r="K44" i="1"/>
  <c r="R43" i="1"/>
  <c r="O43" i="1"/>
  <c r="L43" i="1"/>
  <c r="K43" i="1"/>
  <c r="J43" i="1"/>
  <c r="R42" i="1"/>
  <c r="O42" i="1"/>
  <c r="L42" i="1"/>
  <c r="K42" i="1"/>
  <c r="J42" i="1"/>
  <c r="R41" i="1"/>
  <c r="O41" i="1"/>
  <c r="L41" i="1"/>
  <c r="K41" i="1"/>
  <c r="J41" i="1"/>
  <c r="R40" i="1"/>
  <c r="O40" i="1"/>
  <c r="L40" i="1"/>
  <c r="K40" i="1"/>
  <c r="J40" i="1"/>
  <c r="R39" i="1"/>
  <c r="O39" i="1"/>
  <c r="L39" i="1"/>
  <c r="K39" i="1"/>
  <c r="J39" i="1"/>
  <c r="R38" i="1"/>
  <c r="O38" i="1"/>
  <c r="L38" i="1"/>
  <c r="K38" i="1"/>
  <c r="R37" i="1"/>
  <c r="O37" i="1"/>
  <c r="L37" i="1"/>
  <c r="K37" i="1"/>
  <c r="J37" i="1"/>
  <c r="R36" i="1"/>
  <c r="O36" i="1"/>
  <c r="L36" i="1"/>
  <c r="K36" i="1"/>
  <c r="J36" i="1"/>
  <c r="R35" i="1"/>
  <c r="O35" i="1"/>
  <c r="L35" i="1"/>
  <c r="K35" i="1"/>
  <c r="R34" i="1"/>
  <c r="O34" i="1"/>
  <c r="L34" i="1"/>
  <c r="K34" i="1"/>
  <c r="J34" i="1"/>
  <c r="R33" i="1"/>
  <c r="O33" i="1"/>
  <c r="L33" i="1"/>
  <c r="K33" i="1"/>
  <c r="J33" i="1"/>
  <c r="R32" i="1"/>
  <c r="O32" i="1"/>
  <c r="L32" i="1"/>
  <c r="K32" i="1"/>
  <c r="J32" i="1"/>
  <c r="R31" i="1"/>
  <c r="O31" i="1"/>
  <c r="L31" i="1"/>
  <c r="K31" i="1"/>
  <c r="J31" i="1"/>
  <c r="R30" i="1"/>
  <c r="O30" i="1"/>
  <c r="L30" i="1"/>
  <c r="K30" i="1"/>
  <c r="J30" i="1"/>
  <c r="R29" i="1"/>
  <c r="O29" i="1"/>
  <c r="L29" i="1"/>
  <c r="K29" i="1"/>
  <c r="J29" i="1"/>
  <c r="R28" i="1"/>
  <c r="O28" i="1"/>
  <c r="L28" i="1"/>
  <c r="K28" i="1"/>
  <c r="J28" i="1"/>
  <c r="R27" i="1"/>
  <c r="O27" i="1"/>
  <c r="L27" i="1"/>
  <c r="K27" i="1"/>
  <c r="J27" i="1"/>
  <c r="R26" i="1"/>
  <c r="O26" i="1"/>
  <c r="L26" i="1"/>
  <c r="K26" i="1"/>
  <c r="R25" i="1"/>
  <c r="O25" i="1"/>
  <c r="L25" i="1"/>
  <c r="K25" i="1"/>
  <c r="R24" i="1"/>
  <c r="O24" i="1"/>
  <c r="L24" i="1"/>
  <c r="K24" i="1"/>
  <c r="J24" i="1"/>
  <c r="R23" i="1"/>
  <c r="O23" i="1"/>
  <c r="L23" i="1"/>
  <c r="K23" i="1"/>
  <c r="R22" i="1"/>
  <c r="O22" i="1"/>
  <c r="L22" i="1"/>
  <c r="K22" i="1"/>
  <c r="J22" i="1"/>
  <c r="R21" i="1"/>
  <c r="O21" i="1"/>
  <c r="L21" i="1"/>
  <c r="K21" i="1"/>
  <c r="J21" i="1"/>
  <c r="R20" i="1"/>
  <c r="O20" i="1"/>
  <c r="L20" i="1"/>
  <c r="K20" i="1"/>
  <c r="J20" i="1"/>
  <c r="R19" i="1"/>
  <c r="O19" i="1"/>
  <c r="L19" i="1"/>
  <c r="K19" i="1"/>
  <c r="R18" i="1"/>
  <c r="O18" i="1"/>
  <c r="L18" i="1"/>
  <c r="K18" i="1"/>
  <c r="J18" i="1"/>
  <c r="R17" i="1"/>
  <c r="O17" i="1"/>
  <c r="L17" i="1"/>
  <c r="K17" i="1"/>
  <c r="J17" i="1"/>
  <c r="R16" i="1"/>
  <c r="O16" i="1"/>
  <c r="L16" i="1"/>
  <c r="K16" i="1"/>
  <c r="J16" i="1"/>
  <c r="R15" i="1"/>
  <c r="O15" i="1"/>
  <c r="L15" i="1"/>
  <c r="K15" i="1"/>
  <c r="R14" i="1"/>
  <c r="O14" i="1"/>
  <c r="L14" i="1"/>
  <c r="K14" i="1"/>
  <c r="J14" i="1"/>
  <c r="R13" i="1"/>
  <c r="O13" i="1"/>
  <c r="L13" i="1"/>
  <c r="K13" i="1"/>
  <c r="R12" i="1"/>
  <c r="O12" i="1"/>
  <c r="L12" i="1"/>
  <c r="K12" i="1"/>
  <c r="J12" i="1"/>
  <c r="R11" i="1"/>
  <c r="O11" i="1"/>
  <c r="L11" i="1"/>
  <c r="K11" i="1"/>
  <c r="J11" i="1"/>
  <c r="R10" i="1"/>
  <c r="O10" i="1"/>
  <c r="L10" i="1"/>
  <c r="K10" i="1"/>
  <c r="J10" i="1"/>
  <c r="R9" i="1"/>
  <c r="O9" i="1"/>
  <c r="L9" i="1"/>
  <c r="K9" i="1"/>
  <c r="J9" i="1"/>
  <c r="R8" i="1"/>
  <c r="O8" i="1"/>
  <c r="L8" i="1"/>
  <c r="K8" i="1"/>
  <c r="J8" i="1"/>
  <c r="R7" i="1"/>
  <c r="O7" i="1"/>
  <c r="L7" i="1"/>
  <c r="K7" i="1"/>
  <c r="J7" i="1"/>
  <c r="R6" i="1"/>
  <c r="O6" i="1"/>
  <c r="L6" i="1"/>
  <c r="K6" i="1"/>
  <c r="J6" i="1"/>
  <c r="R5" i="1"/>
  <c r="O5" i="1"/>
  <c r="L5" i="1"/>
  <c r="K5" i="1"/>
  <c r="J5" i="1"/>
  <c r="R4" i="1"/>
  <c r="O4" i="1"/>
  <c r="L4" i="1"/>
  <c r="K4" i="1"/>
  <c r="R3" i="1"/>
  <c r="O3" i="1"/>
  <c r="L3" i="1"/>
  <c r="K3" i="1"/>
  <c r="J3" i="1"/>
  <c r="R2" i="1"/>
  <c r="O2" i="1"/>
  <c r="L2" i="1"/>
  <c r="K2" i="1"/>
  <c r="J2" i="1"/>
</calcChain>
</file>

<file path=xl/sharedStrings.xml><?xml version="1.0" encoding="utf-8"?>
<sst xmlns="http://schemas.openxmlformats.org/spreadsheetml/2006/main" count="3473" uniqueCount="516">
  <si>
    <t>STATIONNAME</t>
  </si>
  <si>
    <t>LONGITUDE</t>
  </si>
  <si>
    <t>LATITUDE</t>
  </si>
  <si>
    <t>ELEVATION_METER</t>
  </si>
  <si>
    <t>COUNTRY</t>
  </si>
  <si>
    <t>conintent</t>
  </si>
  <si>
    <t>CROP</t>
  </si>
  <si>
    <t>SOCdebt(%)</t>
  </si>
  <si>
    <t>YG (%)</t>
  </si>
  <si>
    <t>YWG (%)</t>
  </si>
  <si>
    <t>YA</t>
  </si>
  <si>
    <t>YW</t>
  </si>
  <si>
    <t>YW-e</t>
  </si>
  <si>
    <t>YW-YA</t>
  </si>
  <si>
    <t>YP</t>
  </si>
  <si>
    <t>YP-e</t>
  </si>
  <si>
    <t>YP-YA</t>
  </si>
  <si>
    <t>WPP</t>
  </si>
  <si>
    <t>WPA</t>
  </si>
  <si>
    <t>CROPPING_INTENSITY</t>
  </si>
  <si>
    <t>YW_CV_TEMPORAL</t>
  </si>
  <si>
    <t>YP_CV_TEMPORAL</t>
  </si>
  <si>
    <t>YA_CV_TEMPORAL</t>
  </si>
  <si>
    <t>CLIMATEZONE</t>
  </si>
  <si>
    <t>AREA_IN_CLIMATEZONE_HA</t>
  </si>
  <si>
    <t>Mongu</t>
  </si>
  <si>
    <t>Zambia</t>
  </si>
  <si>
    <t>Africa</t>
  </si>
  <si>
    <t>Rainfed maize</t>
  </si>
  <si>
    <t>Livingstone</t>
  </si>
  <si>
    <t>zam_rfmz1</t>
  </si>
  <si>
    <t>Chipata</t>
  </si>
  <si>
    <t>Mansa</t>
  </si>
  <si>
    <t>Kasama</t>
  </si>
  <si>
    <t>Mumbwa</t>
  </si>
  <si>
    <t>zam_rfmz2</t>
  </si>
  <si>
    <t>Choma</t>
  </si>
  <si>
    <t>Mpika</t>
  </si>
  <si>
    <t>Kabwe</t>
  </si>
  <si>
    <t>uga_rfmz5</t>
  </si>
  <si>
    <t>Uganda</t>
  </si>
  <si>
    <t>Kitgum</t>
  </si>
  <si>
    <t>Lira</t>
  </si>
  <si>
    <t>uga_rfmz1</t>
  </si>
  <si>
    <t>uga_rfmz3</t>
  </si>
  <si>
    <t>Gulu</t>
  </si>
  <si>
    <t>Soroti</t>
  </si>
  <si>
    <t>Bulindi</t>
  </si>
  <si>
    <t>Namulonge</t>
  </si>
  <si>
    <t>Arua</t>
  </si>
  <si>
    <t>Kabale</t>
  </si>
  <si>
    <t>Mbarara</t>
  </si>
  <si>
    <t>Tororo</t>
  </si>
  <si>
    <t>tan_rfmz5</t>
  </si>
  <si>
    <t>Tanzania</t>
  </si>
  <si>
    <t>DODOMA</t>
  </si>
  <si>
    <t>Singida</t>
  </si>
  <si>
    <t>tan_rfmz6</t>
  </si>
  <si>
    <t>KIGOMA</t>
  </si>
  <si>
    <t>Shinyanga</t>
  </si>
  <si>
    <t>tan_rfmz9</t>
  </si>
  <si>
    <t>KIA</t>
  </si>
  <si>
    <t>tan_rfmz8</t>
  </si>
  <si>
    <t>tan_rfmz1</t>
  </si>
  <si>
    <t>tan_rfmz4</t>
  </si>
  <si>
    <t>Sumbawanga</t>
  </si>
  <si>
    <t>Arusha</t>
  </si>
  <si>
    <t>Solesia</t>
  </si>
  <si>
    <t>tan_rfmz3</t>
  </si>
  <si>
    <t>Bida</t>
  </si>
  <si>
    <t>Nigeria</t>
  </si>
  <si>
    <t>Yelwa</t>
  </si>
  <si>
    <t>Maidu</t>
  </si>
  <si>
    <t>nig_rfmz3</t>
  </si>
  <si>
    <t>Katsina</t>
  </si>
  <si>
    <t>Oshogbo</t>
  </si>
  <si>
    <t>Lokoja</t>
  </si>
  <si>
    <t>nig_rfmz2</t>
  </si>
  <si>
    <t>Bauchi</t>
  </si>
  <si>
    <t>nig_rfmz1</t>
  </si>
  <si>
    <t>Ibi</t>
  </si>
  <si>
    <t>Benin</t>
  </si>
  <si>
    <t>Awka</t>
  </si>
  <si>
    <t>Akure</t>
  </si>
  <si>
    <t>Kaduna</t>
  </si>
  <si>
    <t>Kano</t>
  </si>
  <si>
    <t>Senou</t>
  </si>
  <si>
    <t>Mali</t>
  </si>
  <si>
    <t>Sikasso</t>
  </si>
  <si>
    <t>Segou</t>
  </si>
  <si>
    <t>San</t>
  </si>
  <si>
    <t>Koutiala</t>
  </si>
  <si>
    <t>Dag Dag</t>
  </si>
  <si>
    <t>Kisumu</t>
  </si>
  <si>
    <t>Kenya</t>
  </si>
  <si>
    <t>Dagoretti</t>
  </si>
  <si>
    <t>Kisii</t>
  </si>
  <si>
    <t>Nakuru</t>
  </si>
  <si>
    <t>Kakamega</t>
  </si>
  <si>
    <t>Eldoret</t>
  </si>
  <si>
    <t>Kitale</t>
  </si>
  <si>
    <t>Kericho</t>
  </si>
  <si>
    <t>Wa</t>
  </si>
  <si>
    <t>Ghana</t>
  </si>
  <si>
    <t>Bolgatanga</t>
  </si>
  <si>
    <t>Yendi</t>
  </si>
  <si>
    <t>Koforidua</t>
  </si>
  <si>
    <t>Sunyani</t>
  </si>
  <si>
    <t>Kete-Krachie</t>
  </si>
  <si>
    <t>Sefwi- Bekwai</t>
  </si>
  <si>
    <t>Wolkite</t>
  </si>
  <si>
    <t>Ethiopia</t>
  </si>
  <si>
    <t>Arbaminch</t>
  </si>
  <si>
    <t>Gelemso</t>
  </si>
  <si>
    <t>Harar</t>
  </si>
  <si>
    <t>Areka</t>
  </si>
  <si>
    <t>Assosa</t>
  </si>
  <si>
    <t>Haramaya</t>
  </si>
  <si>
    <t>Jimma</t>
  </si>
  <si>
    <t>Ayira</t>
  </si>
  <si>
    <t>Ambo</t>
  </si>
  <si>
    <t>Woliso</t>
  </si>
  <si>
    <t>Gore</t>
  </si>
  <si>
    <t>Adet</t>
  </si>
  <si>
    <t>Kulumsa</t>
  </si>
  <si>
    <t>Butajira</t>
  </si>
  <si>
    <t>Bako</t>
  </si>
  <si>
    <t>Debre Markos</t>
  </si>
  <si>
    <t>Bahir Dar</t>
  </si>
  <si>
    <t>Pawe</t>
  </si>
  <si>
    <t>Melkassa</t>
  </si>
  <si>
    <t>Nekemte</t>
  </si>
  <si>
    <t>Shire Endasilasse</t>
  </si>
  <si>
    <t>Arsi-Negele</t>
  </si>
  <si>
    <t>Shambu</t>
  </si>
  <si>
    <t>Ouahigouya</t>
  </si>
  <si>
    <t>Burkina Faso</t>
  </si>
  <si>
    <t>Bogandé</t>
  </si>
  <si>
    <t>Gaoua</t>
  </si>
  <si>
    <t>Fada Ngourma</t>
  </si>
  <si>
    <t>Dédougou</t>
  </si>
  <si>
    <t>Boromo</t>
  </si>
  <si>
    <t>Bobo-Dioulasso</t>
  </si>
  <si>
    <t>Lasiana</t>
  </si>
  <si>
    <t>Indonesia</t>
  </si>
  <si>
    <t>Asia</t>
  </si>
  <si>
    <t>Waingapu</t>
  </si>
  <si>
    <t>Kalianget</t>
  </si>
  <si>
    <t>Karangploso</t>
  </si>
  <si>
    <t>Bone</t>
  </si>
  <si>
    <t>Darmaga</t>
  </si>
  <si>
    <t>Anggrek</t>
  </si>
  <si>
    <t>Sumbawa Besar</t>
  </si>
  <si>
    <t>Yogyakarta</t>
  </si>
  <si>
    <t>Parapat</t>
  </si>
  <si>
    <t>Lombok</t>
  </si>
  <si>
    <t>Tulang Bawang</t>
  </si>
  <si>
    <t>Citeko</t>
  </si>
  <si>
    <t>Banjarnegara</t>
  </si>
  <si>
    <t>Jakenan</t>
  </si>
  <si>
    <t>Andi Jemma</t>
  </si>
  <si>
    <t>Kota Bumi</t>
  </si>
  <si>
    <t>Blora</t>
  </si>
  <si>
    <t>Maros</t>
  </si>
  <si>
    <t>Banjar Baru</t>
  </si>
  <si>
    <t>Djalaludin</t>
  </si>
  <si>
    <t>Semarang</t>
  </si>
  <si>
    <t>Cilacap</t>
  </si>
  <si>
    <t>Gowa</t>
  </si>
  <si>
    <t>Perak II</t>
  </si>
  <si>
    <t>Tuntungan</t>
  </si>
  <si>
    <t>Sicincin</t>
  </si>
  <si>
    <t>Bandung</t>
  </si>
  <si>
    <t>Perak I</t>
  </si>
  <si>
    <t>ind_rfmz7</t>
  </si>
  <si>
    <t>India</t>
  </si>
  <si>
    <t>Sabour</t>
  </si>
  <si>
    <t>ind_rfmz3</t>
  </si>
  <si>
    <t>Udaipur</t>
  </si>
  <si>
    <t>Indore</t>
  </si>
  <si>
    <t>ind_rfmz5</t>
  </si>
  <si>
    <t>ind_rfmz11</t>
  </si>
  <si>
    <t>Ahmedabad</t>
  </si>
  <si>
    <t>ind_rfmz4</t>
  </si>
  <si>
    <t>ind_rfmz2</t>
  </si>
  <si>
    <t>ind_rfmz1</t>
  </si>
  <si>
    <t>Kanpur</t>
  </si>
  <si>
    <t>ind_rfmz8</t>
  </si>
  <si>
    <t>ind_rfmz9</t>
  </si>
  <si>
    <t>ind_rfmz6</t>
  </si>
  <si>
    <t>ind_rfmz10</t>
  </si>
  <si>
    <t>Hyderabad</t>
  </si>
  <si>
    <t xml:space="preserve">Aurangabad </t>
  </si>
  <si>
    <t>Wangmo, Guizhou</t>
  </si>
  <si>
    <t>China</t>
  </si>
  <si>
    <t>Jinghe, Shaanxi</t>
  </si>
  <si>
    <t>Linfen, Shanxi</t>
  </si>
  <si>
    <t>Youyu, Shanxi</t>
  </si>
  <si>
    <t>Yuncheng, Shanxi</t>
  </si>
  <si>
    <t>Kaili, Guizhou</t>
  </si>
  <si>
    <t>Wutaishan, Shanxi</t>
  </si>
  <si>
    <t>Xingyi, Guizhou</t>
  </si>
  <si>
    <t>Changchun, Jilin</t>
  </si>
  <si>
    <t>Xixia, Henan</t>
  </si>
  <si>
    <t>Jindongnan, Shanxi</t>
  </si>
  <si>
    <t>Tailai, Heilongjiang</t>
  </si>
  <si>
    <t>Yushe, Shanxi</t>
  </si>
  <si>
    <t>Nanyang, Henan</t>
  </si>
  <si>
    <t>Qianxi, Guizhou</t>
  </si>
  <si>
    <t>Haerbin, Heilongjiang</t>
  </si>
  <si>
    <t>Miyun, Beijing</t>
  </si>
  <si>
    <t>Langfang, Hebei</t>
  </si>
  <si>
    <t>Anda, Heilongjiang</t>
  </si>
  <si>
    <t>Xuyong, Sichuan</t>
  </si>
  <si>
    <t>Luzhou, Sichuan</t>
  </si>
  <si>
    <t>Huanghua, Hebei</t>
  </si>
  <si>
    <t>Baning, Sichuan</t>
  </si>
  <si>
    <t>Hailun, Heilongjiang</t>
  </si>
  <si>
    <t>Zhengzhou, Henan</t>
  </si>
  <si>
    <t>Qianguoerluosi, Jilin</t>
  </si>
  <si>
    <t>Suining, Sichuan</t>
  </si>
  <si>
    <t>Baoding, Hebei</t>
  </si>
  <si>
    <t>Jiamusi, Heilongjiang</t>
  </si>
  <si>
    <t>Suihua, Heilongjiang</t>
  </si>
  <si>
    <t>Liangping, Chonqing</t>
  </si>
  <si>
    <t>Dingtao, Shangdong</t>
  </si>
  <si>
    <t>Chengdou, Sichuan</t>
  </si>
  <si>
    <t>Anyang, Henan</t>
  </si>
  <si>
    <t>Shangqiu, Henan</t>
  </si>
  <si>
    <t>Nangong, Hebei</t>
  </si>
  <si>
    <t>Wanyuan, Sichuan</t>
  </si>
  <si>
    <t>Qinglong, Hebei</t>
  </si>
  <si>
    <t>Youyang, Chonqing</t>
  </si>
  <si>
    <t>Yunnan, Zhanyi</t>
  </si>
  <si>
    <t>Sofia</t>
  </si>
  <si>
    <t>Bulgaria</t>
  </si>
  <si>
    <t>Ivailo</t>
  </si>
  <si>
    <t>Razgrad</t>
  </si>
  <si>
    <t>Vidin</t>
  </si>
  <si>
    <t>Doneck</t>
  </si>
  <si>
    <t>Ukraine</t>
  </si>
  <si>
    <t>Europe</t>
  </si>
  <si>
    <t>Dnepropetrovsk</t>
  </si>
  <si>
    <t>Ljubasevka</t>
  </si>
  <si>
    <t>Kharkiv</t>
  </si>
  <si>
    <t>Kirovograd</t>
  </si>
  <si>
    <t>Lubny</t>
  </si>
  <si>
    <t>Sepetovka</t>
  </si>
  <si>
    <t>Mogilev-Podolskij</t>
  </si>
  <si>
    <t>Konotop</t>
  </si>
  <si>
    <t>Uman</t>
  </si>
  <si>
    <t>Kiev</t>
  </si>
  <si>
    <t>Vinnytsia</t>
  </si>
  <si>
    <t>Payerne</t>
  </si>
  <si>
    <t>Switzerland</t>
  </si>
  <si>
    <t>Wynau</t>
  </si>
  <si>
    <t>Zurich-Kloten</t>
  </si>
  <si>
    <t>Geneve-Cointrin</t>
  </si>
  <si>
    <t>Llubljana</t>
  </si>
  <si>
    <t>Slovenia</t>
  </si>
  <si>
    <t>Celje</t>
  </si>
  <si>
    <t>Murska Sobota</t>
  </si>
  <si>
    <t>Ljubljana/Bezigrad</t>
  </si>
  <si>
    <t>Kosice</t>
  </si>
  <si>
    <t>Slovakia</t>
  </si>
  <si>
    <t>Milhostov</t>
  </si>
  <si>
    <t>Lucenec</t>
  </si>
  <si>
    <t>Stropkov/Tisinec</t>
  </si>
  <si>
    <t>Nitra</t>
  </si>
  <si>
    <t>Prievidza</t>
  </si>
  <si>
    <t>Hurbanovo</t>
  </si>
  <si>
    <t>Botosani</t>
  </si>
  <si>
    <t>Romania</t>
  </si>
  <si>
    <t>Bacau</t>
  </si>
  <si>
    <t>Cluj-Napoca</t>
  </si>
  <si>
    <t>Caransebes</t>
  </si>
  <si>
    <t>Rosiori De Vede</t>
  </si>
  <si>
    <t>Arad</t>
  </si>
  <si>
    <t>Calarasi</t>
  </si>
  <si>
    <t>Galati</t>
  </si>
  <si>
    <t>Drobeta Tr. Severin</t>
  </si>
  <si>
    <t>Novi Sad Rimski Sancev</t>
  </si>
  <si>
    <t>Republic of Serbia</t>
  </si>
  <si>
    <t>Valjevo</t>
  </si>
  <si>
    <t>Nis</t>
  </si>
  <si>
    <t>Belgrade</t>
  </si>
  <si>
    <t>Chojnice</t>
  </si>
  <si>
    <t>Poland</t>
  </si>
  <si>
    <t>Mikolajki</t>
  </si>
  <si>
    <t>Szczecin</t>
  </si>
  <si>
    <t>Mlawa</t>
  </si>
  <si>
    <t>Tarnow</t>
  </si>
  <si>
    <t>Wroclaw II</t>
  </si>
  <si>
    <t>Terespol</t>
  </si>
  <si>
    <t>Siedlce</t>
  </si>
  <si>
    <t>Katowice</t>
  </si>
  <si>
    <t>Pila</t>
  </si>
  <si>
    <t>Warsaw-Okecie</t>
  </si>
  <si>
    <t>Torun</t>
  </si>
  <si>
    <t>Klodzko</t>
  </si>
  <si>
    <t>Opole</t>
  </si>
  <si>
    <t>Vlissingen</t>
  </si>
  <si>
    <t>Netherlands</t>
  </si>
  <si>
    <t>Groningen Eelde</t>
  </si>
  <si>
    <t>Niksic</t>
  </si>
  <si>
    <t>Montenegro</t>
  </si>
  <si>
    <t>Plevlja</t>
  </si>
  <si>
    <t>Zabljak</t>
  </si>
  <si>
    <t>Kolasin</t>
  </si>
  <si>
    <t>Belcy</t>
  </si>
  <si>
    <t>Moldova, Republic of</t>
  </si>
  <si>
    <t>Cahul</t>
  </si>
  <si>
    <t>Kisinev</t>
  </si>
  <si>
    <t>Stefan-Voda</t>
  </si>
  <si>
    <t>Prilep</t>
  </si>
  <si>
    <t>Macedonia, the former Yugoslav Republic of</t>
  </si>
  <si>
    <t>Skopje-Petrovac</t>
  </si>
  <si>
    <t>Demir Kapija</t>
  </si>
  <si>
    <t>Prizren</t>
  </si>
  <si>
    <t>Kosovo</t>
  </si>
  <si>
    <t>Pristina</t>
  </si>
  <si>
    <t>Nagykanizsa</t>
  </si>
  <si>
    <t>Hungary</t>
  </si>
  <si>
    <t>Nyiregyhaza</t>
  </si>
  <si>
    <t>Szolnok</t>
  </si>
  <si>
    <t>Paks</t>
  </si>
  <si>
    <t>Miskolc</t>
  </si>
  <si>
    <t>Mosonmagyarovar</t>
  </si>
  <si>
    <t>Gyor Per</t>
  </si>
  <si>
    <t>Pecs</t>
  </si>
  <si>
    <t>Potsdam</t>
  </si>
  <si>
    <t>Germany</t>
  </si>
  <si>
    <t>Neuruppin</t>
  </si>
  <si>
    <t>Munchen-Flughafen</t>
  </si>
  <si>
    <t>Hannover</t>
  </si>
  <si>
    <t>Erfurt-Weimar</t>
  </si>
  <si>
    <t>Straubing</t>
  </si>
  <si>
    <t>Bremen</t>
  </si>
  <si>
    <t>Stuttgart/Echterdingen</t>
  </si>
  <si>
    <t>Konstanz</t>
  </si>
  <si>
    <t>Dusseldorf</t>
  </si>
  <si>
    <t>Weiden</t>
  </si>
  <si>
    <t>Gourdon</t>
  </si>
  <si>
    <t>France</t>
  </si>
  <si>
    <t>Cognac</t>
  </si>
  <si>
    <t>St-Girons</t>
  </si>
  <si>
    <t>Biarritz</t>
  </si>
  <si>
    <t>Pau</t>
  </si>
  <si>
    <t>Nevers</t>
  </si>
  <si>
    <t>Chartres</t>
  </si>
  <si>
    <t>Tours</t>
  </si>
  <si>
    <t>Nantes</t>
  </si>
  <si>
    <t>Amberieu</t>
  </si>
  <si>
    <t>Orleans</t>
  </si>
  <si>
    <t>Basel-Mulhouse</t>
  </si>
  <si>
    <t>Luxeuil</t>
  </si>
  <si>
    <t>Saint-Quentin</t>
  </si>
  <si>
    <t>Strasbourg</t>
  </si>
  <si>
    <t>Kocelovice</t>
  </si>
  <si>
    <t>Czech Republic</t>
  </si>
  <si>
    <t>Ostrava/Mosnov</t>
  </si>
  <si>
    <t>Holesov</t>
  </si>
  <si>
    <t>Usti Nad Orlici</t>
  </si>
  <si>
    <t>Cheb</t>
  </si>
  <si>
    <t>Brno/Turany</t>
  </si>
  <si>
    <t>Retz_AT</t>
  </si>
  <si>
    <t>Prague/Libus</t>
  </si>
  <si>
    <t>Puntijarka</t>
  </si>
  <si>
    <t>Croatia</t>
  </si>
  <si>
    <t>Slavonski Brod_a</t>
  </si>
  <si>
    <t>Zagreb/Pleso_a</t>
  </si>
  <si>
    <t>Bilogora</t>
  </si>
  <si>
    <t>Osijek/Klisa</t>
  </si>
  <si>
    <t>Tuzla_b</t>
  </si>
  <si>
    <t>Bosnia and Herzegovina</t>
  </si>
  <si>
    <t>Sarajevo-Bejelave</t>
  </si>
  <si>
    <t>Mostar</t>
  </si>
  <si>
    <t>Banja Luka_a</t>
  </si>
  <si>
    <t>Mostar_a</t>
  </si>
  <si>
    <t>Brussels</t>
  </si>
  <si>
    <t>Belgium</t>
  </si>
  <si>
    <t>Gomel</t>
  </si>
  <si>
    <t>Belarus</t>
  </si>
  <si>
    <t>Kostjukovici</t>
  </si>
  <si>
    <t>Brest</t>
  </si>
  <si>
    <t>Zitkovici</t>
  </si>
  <si>
    <t>Bialystok_PL</t>
  </si>
  <si>
    <t>Bobruisk</t>
  </si>
  <si>
    <t>Baranovici</t>
  </si>
  <si>
    <t>Lida</t>
  </si>
  <si>
    <t>Wiener Neustadt/Flughafen</t>
  </si>
  <si>
    <t>Austria</t>
  </si>
  <si>
    <t>Salzburg Flughafen</t>
  </si>
  <si>
    <t>Kremsmuenster</t>
  </si>
  <si>
    <t>Linz/Hoersching</t>
  </si>
  <si>
    <t>Wien/Schwechat</t>
  </si>
  <si>
    <t>Stift Zwettl</t>
  </si>
  <si>
    <t>Graz Flughafen</t>
  </si>
  <si>
    <t>Draughon Mille TX</t>
  </si>
  <si>
    <t>United States of America</t>
  </si>
  <si>
    <t>North America</t>
  </si>
  <si>
    <t>Beatrice NE</t>
  </si>
  <si>
    <t>Clay Center NE</t>
  </si>
  <si>
    <t>Whiteville NC</t>
  </si>
  <si>
    <t>North Platte NE</t>
  </si>
  <si>
    <t>Scandia KS</t>
  </si>
  <si>
    <t>Monroe City MO</t>
  </si>
  <si>
    <t>McCook NE</t>
  </si>
  <si>
    <t>Hutchinson KS</t>
  </si>
  <si>
    <t>Silverlake KS</t>
  </si>
  <si>
    <t>Concord NE</t>
  </si>
  <si>
    <t>Davis IN</t>
  </si>
  <si>
    <t>Pierre SD</t>
  </si>
  <si>
    <t>Butlerville IN</t>
  </si>
  <si>
    <t>Bondville IL</t>
  </si>
  <si>
    <t>Olney IL</t>
  </si>
  <si>
    <t>Brunswick MO</t>
  </si>
  <si>
    <t>South Charleston OH</t>
  </si>
  <si>
    <t>Columbia City IN</t>
  </si>
  <si>
    <t>Custar OH</t>
  </si>
  <si>
    <t>Redfield SD</t>
  </si>
  <si>
    <t>Beresford SD</t>
  </si>
  <si>
    <t>Manhattan KS</t>
  </si>
  <si>
    <t>West Lafayette IN</t>
  </si>
  <si>
    <t>St Joseph MO</t>
  </si>
  <si>
    <t>Lewis IA</t>
  </si>
  <si>
    <t>Mead NE</t>
  </si>
  <si>
    <t>Wooster OH</t>
  </si>
  <si>
    <t>Crawfordsville IA</t>
  </si>
  <si>
    <t>Aimes IA</t>
  </si>
  <si>
    <t>Holdrege NE</t>
  </si>
  <si>
    <t>Hancock WI</t>
  </si>
  <si>
    <t>Ceresco MI</t>
  </si>
  <si>
    <t>Peoria IL</t>
  </si>
  <si>
    <t>Freeport IL</t>
  </si>
  <si>
    <t>Springfield IL</t>
  </si>
  <si>
    <t>Lamberton MN</t>
  </si>
  <si>
    <t>Brookings SD</t>
  </si>
  <si>
    <t>Kanawha IA</t>
  </si>
  <si>
    <t>Nashua IA</t>
  </si>
  <si>
    <t>Waseca MN</t>
  </si>
  <si>
    <t>Dazey ND</t>
  </si>
  <si>
    <t>Sutherland IA</t>
  </si>
  <si>
    <t>Eldred MN</t>
  </si>
  <si>
    <t>Arlington WI</t>
  </si>
  <si>
    <t>Trinidad</t>
  </si>
  <si>
    <t>Uruguay</t>
  </si>
  <si>
    <t>South America</t>
  </si>
  <si>
    <t>La Estanzuela</t>
  </si>
  <si>
    <t>Mercedes</t>
  </si>
  <si>
    <t>Young</t>
  </si>
  <si>
    <t>Monte Santo</t>
  </si>
  <si>
    <t>Brazil</t>
  </si>
  <si>
    <t>Encruzilhada do Sul</t>
  </si>
  <si>
    <t>Ponta Porã</t>
  </si>
  <si>
    <t>Campo Mourão</t>
  </si>
  <si>
    <t>Cascavel</t>
  </si>
  <si>
    <t>MARINGA</t>
  </si>
  <si>
    <t>IVINHEMA</t>
  </si>
  <si>
    <t>Cipó</t>
  </si>
  <si>
    <t>VOTUPORANGA</t>
  </si>
  <si>
    <t>RIO VERDE</t>
  </si>
  <si>
    <t>Machado</t>
  </si>
  <si>
    <t>São Luiz Gonzaga</t>
  </si>
  <si>
    <t>Cruz Alta</t>
  </si>
  <si>
    <t>Lagoa Vermelha</t>
  </si>
  <si>
    <t>Iraí</t>
  </si>
  <si>
    <t>São José do Rio Claro</t>
  </si>
  <si>
    <t>Gleba Celeste</t>
  </si>
  <si>
    <t>Chapecó</t>
  </si>
  <si>
    <t>Irati</t>
  </si>
  <si>
    <t>Bambuí</t>
  </si>
  <si>
    <t>Poxoréo</t>
  </si>
  <si>
    <t>Paracatu</t>
  </si>
  <si>
    <t>Araxá</t>
  </si>
  <si>
    <t>Patos de Minas</t>
  </si>
  <si>
    <t>UBERABA</t>
  </si>
  <si>
    <t>Las Breñas</t>
  </si>
  <si>
    <t>Argentina</t>
  </si>
  <si>
    <t>Barrow</t>
  </si>
  <si>
    <t>Famaillá</t>
  </si>
  <si>
    <t>Balcarce</t>
  </si>
  <si>
    <t>Gualeguaychú</t>
  </si>
  <si>
    <t>Azul</t>
  </si>
  <si>
    <t>Río Cuarto</t>
  </si>
  <si>
    <t>Pilar</t>
  </si>
  <si>
    <t>General Pico</t>
  </si>
  <si>
    <t>Rafaela</t>
  </si>
  <si>
    <t>Paraná</t>
  </si>
  <si>
    <t>Laboulaye</t>
  </si>
  <si>
    <t>Pehuajo</t>
  </si>
  <si>
    <t>Pergamino</t>
  </si>
  <si>
    <t>Marcos Juárez</t>
  </si>
  <si>
    <t>SOCdebt (tC/ha)</t>
  </si>
  <si>
    <t>SOCstock (tC/ha)</t>
  </si>
  <si>
    <t>Information on the contents of this GYGA Export file:</t>
  </si>
  <si>
    <t>The information in this file is distributed under the Creative Commons Attribution-NonCommercial-ShareAlike 3.0 Unported (CC BY-NC-SA 3.0) license</t>
  </si>
  <si>
    <t xml:space="preserve">For more information on the license please visit: </t>
  </si>
  <si>
    <t>https://creativecommons.org/licenses/by-nc-sa/3.0/</t>
  </si>
  <si>
    <t>The unit of the presented yield levels (YP, YW etc) is 'tons per harvested hectare at standard moisture content'</t>
  </si>
  <si>
    <t>The unit of the presented water productivity levels (WPP, WPA) is 'kg per mm water per hectare'</t>
  </si>
  <si>
    <t>The temporal coefficient of variation (CV_T) for a country gets only calculated if at least 5 years of overlapping data are available for ALL contributing climate zones</t>
  </si>
  <si>
    <t>The same rule is applied to CV_T for a climate zone: it only gets calculated if at least 5 years of overlapping data are available for ALL contributing stations</t>
  </si>
  <si>
    <t>For definitions and methods please visit the GYGA website:</t>
  </si>
  <si>
    <t>http://www.yieldgap.org/glossary</t>
  </si>
  <si>
    <t>http://www.yieldgap.org/methods-overview</t>
  </si>
  <si>
    <t xml:space="preserve">Creation date: </t>
  </si>
  <si>
    <t>29-Jan-2020</t>
  </si>
  <si>
    <t>Source:</t>
  </si>
  <si>
    <t>http://www.yieldgap.org/gygamaps/excel/GygaRainfedMaize.xlsx</t>
  </si>
  <si>
    <t>All of the data on the Station tab are downloaded directly from Yieldgap.org. I added 5 columns of data shaded as follows:</t>
  </si>
  <si>
    <t>current 0-200 cm soil carbon stock at the location</t>
  </si>
  <si>
    <t>percent difference between no land-use and current SOC</t>
  </si>
  <si>
    <t>different between no land-use and current SOC stock at location</t>
  </si>
  <si>
    <t>calculated from provided data (equations and info in text box on rough figures tab)</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</si>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</sst>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8"/>
      <name val="Calibri"/>
      <family val="2"/>
      <scheme val="minor"/>
    </font>
    <font>
      <sz val="11"/>
      <color rgb="FF0070C0"/>
      <name val="Calibri"/>
      <family val="2"/>
      <scheme val="minor"/>
    </font>
    <font>
      <sz val="11"/>
      <color rgb="FFFF0000"/>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2" borderId="0" xfId="0" applyFill="1"/>
    <xf numFmtId="164" fontId="0" fillId="2" borderId="0" xfId="0" applyNumberFormat="1" applyFill="1"/>
    <xf numFmtId="0" fontId="1" fillId="2" borderId="0" xfId="0" applyFont="1" applyFill="1"/>
    <xf numFmtId="0" fontId="1" fillId="0" borderId="0" xfId="0" applyFont="1"/>
    <xf numFmtId="0" fontId="1" fillId="3" borderId="0" xfId="0" applyFont="1" applyFill="1"/>
    <xf numFmtId="164" fontId="0" fillId="3" borderId="0" xfId="0" applyNumberFormat="1" applyFill="1"/>
    <xf numFmtId="0" fontId="0" fillId="3" borderId="0" xfId="0" applyFill="1"/>
    <xf numFmtId="0" fontId="2" fillId="0" borderId="0" xfId="0" applyFont="1"/>
    <xf numFmtId="0" fontId="2" fillId="2" borderId="0" xfId="0" applyFont="1" applyFill="1"/>
    <xf numFmtId="164" fontId="2" fillId="2" borderId="0" xfId="0" applyNumberFormat="1" applyFont="1" applyFill="1"/>
    <xf numFmtId="164" fontId="2" fillId="3" borderId="0" xfId="0" applyNumberFormat="1" applyFont="1" applyFill="1"/>
    <xf numFmtId="0" fontId="3" fillId="0" borderId="0" xfId="0" applyFont="1"/>
    <xf numFmtId="0" fontId="3" fillId="2" borderId="0" xfId="0" applyFont="1" applyFill="1"/>
    <xf numFmtId="164" fontId="3" fillId="2" borderId="0" xfId="0" applyNumberFormat="1" applyFont="1" applyFill="1"/>
    <xf numFmtId="164" fontId="3" fillId="3"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62744500687414"/>
          <c:y val="4.7440490262042882E-2"/>
          <c:w val="0.81001144388201474"/>
          <c:h val="0.67957908263776501"/>
        </c:manualLayout>
      </c:layout>
      <c:scatterChart>
        <c:scatterStyle val="lineMarker"/>
        <c:varyColors val="0"/>
        <c:ser>
          <c:idx val="0"/>
          <c:order val="0"/>
          <c:tx>
            <c:v>Other continents</c:v>
          </c:tx>
          <c:spPr>
            <a:ln w="25400" cap="rnd">
              <a:noFill/>
              <a:round/>
            </a:ln>
            <a:effectLst/>
          </c:spPr>
          <c:marker>
            <c:symbol val="circle"/>
            <c:size val="5"/>
            <c:spPr>
              <a:solidFill>
                <a:schemeClr val="accent1"/>
              </a:solidFill>
              <a:ln w="9525">
                <a:solidFill>
                  <a:schemeClr val="accent1"/>
                </a:solidFill>
              </a:ln>
              <a:effectLst/>
            </c:spPr>
          </c:marker>
          <c:xVal>
            <c:numRef>
              <c:f>Station!$J$109:$J$425</c:f>
              <c:numCache>
                <c:formatCode>0.0</c:formatCode>
                <c:ptCount val="317"/>
                <c:pt idx="2">
                  <c:v>2.8077753779697625</c:v>
                </c:pt>
                <c:pt idx="5">
                  <c:v>2.3648648648648649</c:v>
                </c:pt>
                <c:pt idx="6">
                  <c:v>5.3691275167785237</c:v>
                </c:pt>
                <c:pt idx="7">
                  <c:v>1.0238907849829351</c:v>
                </c:pt>
                <c:pt idx="12">
                  <c:v>1.927710843373494</c:v>
                </c:pt>
                <c:pt idx="13">
                  <c:v>4.0254237288135597</c:v>
                </c:pt>
                <c:pt idx="20">
                  <c:v>8.4905660377358494</c:v>
                </c:pt>
                <c:pt idx="22">
                  <c:v>5.4545454545454541</c:v>
                </c:pt>
                <c:pt idx="23">
                  <c:v>8.3333333333333339</c:v>
                </c:pt>
                <c:pt idx="26">
                  <c:v>4.3367346938775508</c:v>
                </c:pt>
                <c:pt idx="29">
                  <c:v>12.389380530973451</c:v>
                </c:pt>
                <c:pt idx="30">
                  <c:v>8.064516129032258</c:v>
                </c:pt>
                <c:pt idx="32">
                  <c:v>7.7777777777777777</c:v>
                </c:pt>
                <c:pt idx="33">
                  <c:v>4</c:v>
                </c:pt>
                <c:pt idx="34">
                  <c:v>9.183673469387756</c:v>
                </c:pt>
                <c:pt idx="35">
                  <c:v>11.340206185567011</c:v>
                </c:pt>
                <c:pt idx="36">
                  <c:v>9.0909090909090917</c:v>
                </c:pt>
                <c:pt idx="38">
                  <c:v>9.183673469387756</c:v>
                </c:pt>
                <c:pt idx="39">
                  <c:v>9.1666666666666661</c:v>
                </c:pt>
                <c:pt idx="40">
                  <c:v>9.3333333333333339</c:v>
                </c:pt>
                <c:pt idx="41">
                  <c:v>3.9682539682539684</c:v>
                </c:pt>
                <c:pt idx="42">
                  <c:v>18.055555555555557</c:v>
                </c:pt>
                <c:pt idx="43">
                  <c:v>7.8651685393258424</c:v>
                </c:pt>
                <c:pt idx="44">
                  <c:v>19.883040935672515</c:v>
                </c:pt>
                <c:pt idx="45">
                  <c:v>10.071942446043165</c:v>
                </c:pt>
                <c:pt idx="46">
                  <c:v>12.328767123287671</c:v>
                </c:pt>
                <c:pt idx="47">
                  <c:v>12.98076923076923</c:v>
                </c:pt>
                <c:pt idx="48">
                  <c:v>31.460674157303369</c:v>
                </c:pt>
                <c:pt idx="49">
                  <c:v>17.560975609756099</c:v>
                </c:pt>
                <c:pt idx="50">
                  <c:v>10.666666666666666</c:v>
                </c:pt>
                <c:pt idx="51">
                  <c:v>7.5</c:v>
                </c:pt>
                <c:pt idx="52">
                  <c:v>18.027210884353742</c:v>
                </c:pt>
                <c:pt idx="53">
                  <c:v>17.6056338028169</c:v>
                </c:pt>
                <c:pt idx="54">
                  <c:v>13.571428571428571</c:v>
                </c:pt>
                <c:pt idx="55">
                  <c:v>9.8765432098765427</c:v>
                </c:pt>
                <c:pt idx="56">
                  <c:v>5.5045871559633026</c:v>
                </c:pt>
                <c:pt idx="57">
                  <c:v>13.66120218579235</c:v>
                </c:pt>
                <c:pt idx="58">
                  <c:v>24.03846153846154</c:v>
                </c:pt>
                <c:pt idx="59">
                  <c:v>23.076923076923077</c:v>
                </c:pt>
                <c:pt idx="60">
                  <c:v>27.210884353741495</c:v>
                </c:pt>
                <c:pt idx="61">
                  <c:v>12.994350282485875</c:v>
                </c:pt>
                <c:pt idx="62">
                  <c:v>6.25</c:v>
                </c:pt>
                <c:pt idx="63">
                  <c:v>22.941176470588236</c:v>
                </c:pt>
                <c:pt idx="64">
                  <c:v>30.519480519480521</c:v>
                </c:pt>
                <c:pt idx="65">
                  <c:v>19.155844155844157</c:v>
                </c:pt>
                <c:pt idx="66">
                  <c:v>14.760147601476016</c:v>
                </c:pt>
                <c:pt idx="67">
                  <c:v>7.2815533980582527</c:v>
                </c:pt>
                <c:pt idx="68">
                  <c:v>27.777777777777779</c:v>
                </c:pt>
                <c:pt idx="69">
                  <c:v>15.044247787610619</c:v>
                </c:pt>
                <c:pt idx="71">
                  <c:v>20.754716981132077</c:v>
                </c:pt>
                <c:pt idx="72">
                  <c:v>23.671497584541061</c:v>
                </c:pt>
                <c:pt idx="73">
                  <c:v>23.80952380952381</c:v>
                </c:pt>
                <c:pt idx="74">
                  <c:v>29.411764705882351</c:v>
                </c:pt>
                <c:pt idx="76">
                  <c:v>4.4776119402985071</c:v>
                </c:pt>
                <c:pt idx="77">
                  <c:v>24.117647058823529</c:v>
                </c:pt>
                <c:pt idx="78">
                  <c:v>39.25925925925926</c:v>
                </c:pt>
                <c:pt idx="79">
                  <c:v>29.292929292929294</c:v>
                </c:pt>
                <c:pt idx="80">
                  <c:v>19.58041958041958</c:v>
                </c:pt>
                <c:pt idx="81">
                  <c:v>33.082706766917291</c:v>
                </c:pt>
                <c:pt idx="82">
                  <c:v>34.838709677419352</c:v>
                </c:pt>
                <c:pt idx="83">
                  <c:v>9.8765432098765427</c:v>
                </c:pt>
                <c:pt idx="84">
                  <c:v>22.666666666666668</c:v>
                </c:pt>
                <c:pt idx="85">
                  <c:v>17.834394904458598</c:v>
                </c:pt>
                <c:pt idx="86">
                  <c:v>14.093959731543624</c:v>
                </c:pt>
                <c:pt idx="87">
                  <c:v>1.7793594306049823</c:v>
                </c:pt>
                <c:pt idx="88">
                  <c:v>11.848341232227488</c:v>
                </c:pt>
                <c:pt idx="89">
                  <c:v>7.3593073593073592</c:v>
                </c:pt>
                <c:pt idx="90">
                  <c:v>6.7226890756302522</c:v>
                </c:pt>
                <c:pt idx="92">
                  <c:v>2.0325203252032522</c:v>
                </c:pt>
                <c:pt idx="94">
                  <c:v>8.2733812949640289</c:v>
                </c:pt>
                <c:pt idx="96">
                  <c:v>12.264150943396226</c:v>
                </c:pt>
                <c:pt idx="97">
                  <c:v>18.181818181818183</c:v>
                </c:pt>
                <c:pt idx="98">
                  <c:v>9.67741935483871</c:v>
                </c:pt>
                <c:pt idx="99">
                  <c:v>20.221606648199447</c:v>
                </c:pt>
                <c:pt idx="100">
                  <c:v>7.9646017699115044</c:v>
                </c:pt>
                <c:pt idx="101">
                  <c:v>3.1390134529147984</c:v>
                </c:pt>
                <c:pt idx="103">
                  <c:v>9.6852300242130749</c:v>
                </c:pt>
                <c:pt idx="104">
                  <c:v>20.327868852459016</c:v>
                </c:pt>
                <c:pt idx="105">
                  <c:v>13.719512195121951</c:v>
                </c:pt>
                <c:pt idx="106">
                  <c:v>3.5433070866141732</c:v>
                </c:pt>
                <c:pt idx="107">
                  <c:v>11.904761904761905</c:v>
                </c:pt>
                <c:pt idx="108">
                  <c:v>14.715719063545151</c:v>
                </c:pt>
                <c:pt idx="109">
                  <c:v>19.909502262443439</c:v>
                </c:pt>
                <c:pt idx="110">
                  <c:v>2.2222222222222223</c:v>
                </c:pt>
                <c:pt idx="111">
                  <c:v>0.5</c:v>
                </c:pt>
                <c:pt idx="112">
                  <c:v>22.09737827715356</c:v>
                </c:pt>
                <c:pt idx="113">
                  <c:v>14.594594594594595</c:v>
                </c:pt>
                <c:pt idx="114">
                  <c:v>30.232558139534884</c:v>
                </c:pt>
                <c:pt idx="115">
                  <c:v>8.9473684210526319</c:v>
                </c:pt>
                <c:pt idx="116">
                  <c:v>7.4866310160427805</c:v>
                </c:pt>
                <c:pt idx="117">
                  <c:v>25.523012552301257</c:v>
                </c:pt>
                <c:pt idx="118">
                  <c:v>9.1324200913242013</c:v>
                </c:pt>
                <c:pt idx="120">
                  <c:v>10.36036036036036</c:v>
                </c:pt>
                <c:pt idx="121">
                  <c:v>2.1459227467811157</c:v>
                </c:pt>
                <c:pt idx="123">
                  <c:v>10.077519379844961</c:v>
                </c:pt>
                <c:pt idx="124">
                  <c:v>6.8085106382978724</c:v>
                </c:pt>
                <c:pt idx="125">
                  <c:v>2.4</c:v>
                </c:pt>
                <c:pt idx="126">
                  <c:v>0.4065040650406504</c:v>
                </c:pt>
                <c:pt idx="127">
                  <c:v>14.705882352941176</c:v>
                </c:pt>
                <c:pt idx="131">
                  <c:v>13.945578231292517</c:v>
                </c:pt>
                <c:pt idx="132">
                  <c:v>4.2895442359249332</c:v>
                </c:pt>
                <c:pt idx="133">
                  <c:v>1.5706806282722514</c:v>
                </c:pt>
                <c:pt idx="134">
                  <c:v>7.3800738007380078</c:v>
                </c:pt>
                <c:pt idx="135">
                  <c:v>13.953488372093023</c:v>
                </c:pt>
                <c:pt idx="136">
                  <c:v>16.46586345381526</c:v>
                </c:pt>
                <c:pt idx="137">
                  <c:v>36.601307189542482</c:v>
                </c:pt>
                <c:pt idx="138">
                  <c:v>37.457044673539521</c:v>
                </c:pt>
                <c:pt idx="139">
                  <c:v>0.55555555555555558</c:v>
                </c:pt>
                <c:pt idx="140">
                  <c:v>5.2631578947368425</c:v>
                </c:pt>
                <c:pt idx="141">
                  <c:v>40.151515151515149</c:v>
                </c:pt>
                <c:pt idx="142">
                  <c:v>4.4444444444444446</c:v>
                </c:pt>
                <c:pt idx="143">
                  <c:v>33.884297520661157</c:v>
                </c:pt>
                <c:pt idx="144">
                  <c:v>23.645320197044335</c:v>
                </c:pt>
                <c:pt idx="145">
                  <c:v>6.0109289617486334</c:v>
                </c:pt>
                <c:pt idx="146">
                  <c:v>7.0038910505836576</c:v>
                </c:pt>
                <c:pt idx="147">
                  <c:v>10.982658959537572</c:v>
                </c:pt>
                <c:pt idx="148">
                  <c:v>2.1582733812949639</c:v>
                </c:pt>
                <c:pt idx="151">
                  <c:v>19.277108433734941</c:v>
                </c:pt>
                <c:pt idx="155">
                  <c:v>8.5106382978723403</c:v>
                </c:pt>
                <c:pt idx="157">
                  <c:v>9.615384615384615</c:v>
                </c:pt>
                <c:pt idx="159">
                  <c:v>8.878504672897197</c:v>
                </c:pt>
                <c:pt idx="161">
                  <c:v>19.545454545454547</c:v>
                </c:pt>
                <c:pt idx="162">
                  <c:v>7.6271186440677967</c:v>
                </c:pt>
                <c:pt idx="163">
                  <c:v>26.639344262295083</c:v>
                </c:pt>
                <c:pt idx="164">
                  <c:v>15.656565656565656</c:v>
                </c:pt>
                <c:pt idx="165">
                  <c:v>14.592274678111588</c:v>
                </c:pt>
                <c:pt idx="166">
                  <c:v>14.229249011857707</c:v>
                </c:pt>
                <c:pt idx="167">
                  <c:v>7.0270270270270272</c:v>
                </c:pt>
                <c:pt idx="169">
                  <c:v>20.350877192982455</c:v>
                </c:pt>
                <c:pt idx="170">
                  <c:v>15.56420233463035</c:v>
                </c:pt>
                <c:pt idx="171">
                  <c:v>13.011152416356877</c:v>
                </c:pt>
                <c:pt idx="172">
                  <c:v>20.92050209205021</c:v>
                </c:pt>
                <c:pt idx="173">
                  <c:v>22.457627118644069</c:v>
                </c:pt>
                <c:pt idx="175">
                  <c:v>7.4766355140186915</c:v>
                </c:pt>
                <c:pt idx="178">
                  <c:v>30.82437275985663</c:v>
                </c:pt>
                <c:pt idx="179">
                  <c:v>10.232558139534884</c:v>
                </c:pt>
                <c:pt idx="181">
                  <c:v>7.3770491803278686</c:v>
                </c:pt>
                <c:pt idx="182">
                  <c:v>3.1690140845070425</c:v>
                </c:pt>
                <c:pt idx="183">
                  <c:v>15</c:v>
                </c:pt>
                <c:pt idx="184">
                  <c:v>17.61904761904762</c:v>
                </c:pt>
                <c:pt idx="185">
                  <c:v>8.9108910891089117</c:v>
                </c:pt>
                <c:pt idx="186">
                  <c:v>13.218390804597702</c:v>
                </c:pt>
                <c:pt idx="187">
                  <c:v>9.7777777777777786</c:v>
                </c:pt>
                <c:pt idx="188">
                  <c:v>14.932126696832579</c:v>
                </c:pt>
                <c:pt idx="189">
                  <c:v>18.260869565217391</c:v>
                </c:pt>
                <c:pt idx="191">
                  <c:v>8.0402010050251249</c:v>
                </c:pt>
                <c:pt idx="192">
                  <c:v>13.259668508287293</c:v>
                </c:pt>
                <c:pt idx="193">
                  <c:v>21.721311475409838</c:v>
                </c:pt>
                <c:pt idx="194">
                  <c:v>28.6144578313253</c:v>
                </c:pt>
                <c:pt idx="195">
                  <c:v>14.646464646464647</c:v>
                </c:pt>
                <c:pt idx="196">
                  <c:v>19.306930693069308</c:v>
                </c:pt>
                <c:pt idx="197">
                  <c:v>14.333333333333334</c:v>
                </c:pt>
                <c:pt idx="198">
                  <c:v>38.46153846153846</c:v>
                </c:pt>
                <c:pt idx="199">
                  <c:v>10.344827586206897</c:v>
                </c:pt>
                <c:pt idx="200">
                  <c:v>9.1743119266055047</c:v>
                </c:pt>
                <c:pt idx="202">
                  <c:v>5.0632911392405067</c:v>
                </c:pt>
                <c:pt idx="205">
                  <c:v>6.9651741293532341</c:v>
                </c:pt>
                <c:pt idx="206">
                  <c:v>12.757201646090534</c:v>
                </c:pt>
                <c:pt idx="208">
                  <c:v>5.6603773584905657</c:v>
                </c:pt>
                <c:pt idx="209">
                  <c:v>10.869565217391305</c:v>
                </c:pt>
                <c:pt idx="210">
                  <c:v>6.5116279069767442</c:v>
                </c:pt>
                <c:pt idx="211">
                  <c:v>10.869565217391305</c:v>
                </c:pt>
                <c:pt idx="212">
                  <c:v>8</c:v>
                </c:pt>
                <c:pt idx="213">
                  <c:v>9.8958333333333339</c:v>
                </c:pt>
                <c:pt idx="214">
                  <c:v>15.789473684210526</c:v>
                </c:pt>
                <c:pt idx="215">
                  <c:v>31.379310344827587</c:v>
                </c:pt>
                <c:pt idx="216">
                  <c:v>17.482517482517483</c:v>
                </c:pt>
                <c:pt idx="217">
                  <c:v>14.716981132075471</c:v>
                </c:pt>
                <c:pt idx="218">
                  <c:v>24.107142857142858</c:v>
                </c:pt>
                <c:pt idx="219">
                  <c:v>28.957528957528957</c:v>
                </c:pt>
                <c:pt idx="220">
                  <c:v>7.8864353312302837</c:v>
                </c:pt>
                <c:pt idx="221">
                  <c:v>27.777777777777779</c:v>
                </c:pt>
                <c:pt idx="222">
                  <c:v>8</c:v>
                </c:pt>
                <c:pt idx="223">
                  <c:v>2.622950819672131</c:v>
                </c:pt>
                <c:pt idx="224">
                  <c:v>13.945578231292517</c:v>
                </c:pt>
                <c:pt idx="225">
                  <c:v>17.479674796747968</c:v>
                </c:pt>
                <c:pt idx="226">
                  <c:v>30.188679245283019</c:v>
                </c:pt>
                <c:pt idx="227">
                  <c:v>9.1911764705882355</c:v>
                </c:pt>
                <c:pt idx="228">
                  <c:v>7.7639751552795033</c:v>
                </c:pt>
                <c:pt idx="229">
                  <c:v>17.959183673469386</c:v>
                </c:pt>
                <c:pt idx="230">
                  <c:v>21.691176470588236</c:v>
                </c:pt>
                <c:pt idx="231">
                  <c:v>5.1428571428571432</c:v>
                </c:pt>
                <c:pt idx="232">
                  <c:v>9.3137254901960791</c:v>
                </c:pt>
                <c:pt idx="233">
                  <c:v>22.119815668202765</c:v>
                </c:pt>
                <c:pt idx="234">
                  <c:v>18.357487922705314</c:v>
                </c:pt>
                <c:pt idx="235">
                  <c:v>5.2631578947368425</c:v>
                </c:pt>
                <c:pt idx="236">
                  <c:v>8.1081081081081088</c:v>
                </c:pt>
                <c:pt idx="237">
                  <c:v>6.9565217391304346</c:v>
                </c:pt>
                <c:pt idx="238">
                  <c:v>16</c:v>
                </c:pt>
                <c:pt idx="239">
                  <c:v>5.0295857988165684</c:v>
                </c:pt>
                <c:pt idx="240">
                  <c:v>0</c:v>
                </c:pt>
                <c:pt idx="241">
                  <c:v>21.875</c:v>
                </c:pt>
                <c:pt idx="242">
                  <c:v>8.695652173913043</c:v>
                </c:pt>
                <c:pt idx="243">
                  <c:v>10.144927536231885</c:v>
                </c:pt>
                <c:pt idx="244">
                  <c:v>15.246636771300448</c:v>
                </c:pt>
                <c:pt idx="245">
                  <c:v>15.354330708661417</c:v>
                </c:pt>
                <c:pt idx="246">
                  <c:v>22.807017543859651</c:v>
                </c:pt>
                <c:pt idx="247">
                  <c:v>34.19023136246787</c:v>
                </c:pt>
                <c:pt idx="248">
                  <c:v>22.641509433962263</c:v>
                </c:pt>
                <c:pt idx="249">
                  <c:v>12.809917355371901</c:v>
                </c:pt>
                <c:pt idx="250">
                  <c:v>21.428571428571427</c:v>
                </c:pt>
                <c:pt idx="251">
                  <c:v>11.983471074380166</c:v>
                </c:pt>
                <c:pt idx="252">
                  <c:v>13.469387755102041</c:v>
                </c:pt>
                <c:pt idx="253">
                  <c:v>11.214953271028037</c:v>
                </c:pt>
                <c:pt idx="254">
                  <c:v>21.900826446280991</c:v>
                </c:pt>
                <c:pt idx="255">
                  <c:v>30.278884462151396</c:v>
                </c:pt>
                <c:pt idx="256">
                  <c:v>16.814159292035399</c:v>
                </c:pt>
                <c:pt idx="257">
                  <c:v>21.454545454545453</c:v>
                </c:pt>
                <c:pt idx="258">
                  <c:v>9.8159509202453989</c:v>
                </c:pt>
                <c:pt idx="259">
                  <c:v>33.918128654970758</c:v>
                </c:pt>
                <c:pt idx="260">
                  <c:v>32.567049808429118</c:v>
                </c:pt>
                <c:pt idx="261">
                  <c:v>1.9607843137254901</c:v>
                </c:pt>
                <c:pt idx="262">
                  <c:v>39.501779359430607</c:v>
                </c:pt>
                <c:pt idx="263">
                  <c:v>24.651162790697676</c:v>
                </c:pt>
                <c:pt idx="265">
                  <c:v>22.344322344322343</c:v>
                </c:pt>
                <c:pt idx="266">
                  <c:v>22.183098591549296</c:v>
                </c:pt>
                <c:pt idx="267">
                  <c:v>33.070866141732282</c:v>
                </c:pt>
                <c:pt idx="268">
                  <c:v>7.3426573426573425</c:v>
                </c:pt>
                <c:pt idx="270">
                  <c:v>14.462809917355372</c:v>
                </c:pt>
                <c:pt idx="271">
                  <c:v>7.5075075075075075</c:v>
                </c:pt>
                <c:pt idx="272">
                  <c:v>12.834224598930481</c:v>
                </c:pt>
                <c:pt idx="273">
                  <c:v>6.666666666666667</c:v>
                </c:pt>
                <c:pt idx="274">
                  <c:v>19</c:v>
                </c:pt>
                <c:pt idx="275">
                  <c:v>20.975609756097562</c:v>
                </c:pt>
                <c:pt idx="276">
                  <c:v>14.438502673796792</c:v>
                </c:pt>
                <c:pt idx="278">
                  <c:v>16.29955947136564</c:v>
                </c:pt>
                <c:pt idx="279">
                  <c:v>13.157894736842104</c:v>
                </c:pt>
                <c:pt idx="280">
                  <c:v>10.687022900763358</c:v>
                </c:pt>
                <c:pt idx="281">
                  <c:v>9.5617529880478092</c:v>
                </c:pt>
                <c:pt idx="282">
                  <c:v>10.080645161290322</c:v>
                </c:pt>
                <c:pt idx="283">
                  <c:v>12.987012987012987</c:v>
                </c:pt>
                <c:pt idx="284">
                  <c:v>17.391304347826086</c:v>
                </c:pt>
                <c:pt idx="285">
                  <c:v>1.8404907975460123</c:v>
                </c:pt>
                <c:pt idx="287">
                  <c:v>7.6923076923076925</c:v>
                </c:pt>
                <c:pt idx="288">
                  <c:v>8.1896551724137936</c:v>
                </c:pt>
                <c:pt idx="289">
                  <c:v>20.81447963800905</c:v>
                </c:pt>
                <c:pt idx="290">
                  <c:v>15.96958174904943</c:v>
                </c:pt>
                <c:pt idx="291">
                  <c:v>10.294117647058824</c:v>
                </c:pt>
                <c:pt idx="292">
                  <c:v>5.4545454545454541</c:v>
                </c:pt>
                <c:pt idx="294">
                  <c:v>8.8383838383838391</c:v>
                </c:pt>
                <c:pt idx="295">
                  <c:v>4.6762589928057556</c:v>
                </c:pt>
                <c:pt idx="296">
                  <c:v>11.510791366906474</c:v>
                </c:pt>
                <c:pt idx="297">
                  <c:v>7.8431372549019605</c:v>
                </c:pt>
                <c:pt idx="298">
                  <c:v>12.857142857142858</c:v>
                </c:pt>
                <c:pt idx="299">
                  <c:v>10.546875</c:v>
                </c:pt>
                <c:pt idx="300">
                  <c:v>3.0100334448160537</c:v>
                </c:pt>
                <c:pt idx="301">
                  <c:v>3.6082474226804124</c:v>
                </c:pt>
                <c:pt idx="302">
                  <c:v>7.6923076923076925</c:v>
                </c:pt>
                <c:pt idx="303">
                  <c:v>4.1825095057034218</c:v>
                </c:pt>
                <c:pt idx="304">
                  <c:v>3.8461538461538463</c:v>
                </c:pt>
                <c:pt idx="305">
                  <c:v>1.1952191235059761</c:v>
                </c:pt>
                <c:pt idx="306">
                  <c:v>16.363636363636363</c:v>
                </c:pt>
                <c:pt idx="307">
                  <c:v>16.756756756756758</c:v>
                </c:pt>
                <c:pt idx="308">
                  <c:v>2.5806451612903225</c:v>
                </c:pt>
                <c:pt idx="309">
                  <c:v>14.482758620689655</c:v>
                </c:pt>
                <c:pt idx="310">
                  <c:v>17.514124293785311</c:v>
                </c:pt>
                <c:pt idx="311">
                  <c:v>11.822660098522167</c:v>
                </c:pt>
                <c:pt idx="312">
                  <c:v>2.7472527472527473</c:v>
                </c:pt>
                <c:pt idx="313">
                  <c:v>16.867469879518072</c:v>
                </c:pt>
                <c:pt idx="314">
                  <c:v>12.844036697247706</c:v>
                </c:pt>
                <c:pt idx="315">
                  <c:v>17.837837837837839</c:v>
                </c:pt>
                <c:pt idx="316">
                  <c:v>12.222222222222221</c:v>
                </c:pt>
              </c:numCache>
            </c:numRef>
          </c:xVal>
          <c:yVal>
            <c:numRef>
              <c:f>Station!$K$109:$K$425</c:f>
              <c:numCache>
                <c:formatCode>0.0</c:formatCode>
                <c:ptCount val="317"/>
                <c:pt idx="0">
                  <c:v>83.300020193543375</c:v>
                </c:pt>
                <c:pt idx="1">
                  <c:v>78.303101924956422</c:v>
                </c:pt>
                <c:pt idx="2">
                  <c:v>72.043029042244186</c:v>
                </c:pt>
                <c:pt idx="3">
                  <c:v>69.07899211014383</c:v>
                </c:pt>
                <c:pt idx="4">
                  <c:v>68.970739794071733</c:v>
                </c:pt>
                <c:pt idx="5">
                  <c:v>67.420320714644845</c:v>
                </c:pt>
                <c:pt idx="6">
                  <c:v>66.824414281777678</c:v>
                </c:pt>
                <c:pt idx="7">
                  <c:v>66.393826005612709</c:v>
                </c:pt>
                <c:pt idx="8">
                  <c:v>66.275660624562747</c:v>
                </c:pt>
                <c:pt idx="9">
                  <c:v>65.014416563922637</c:v>
                </c:pt>
                <c:pt idx="10">
                  <c:v>64.925742574257427</c:v>
                </c:pt>
                <c:pt idx="11">
                  <c:v>64.767493185566934</c:v>
                </c:pt>
                <c:pt idx="12">
                  <c:v>64.482835880825988</c:v>
                </c:pt>
                <c:pt idx="13">
                  <c:v>64.259551794747196</c:v>
                </c:pt>
                <c:pt idx="14">
                  <c:v>62.644669935612534</c:v>
                </c:pt>
                <c:pt idx="15">
                  <c:v>62.299799108855488</c:v>
                </c:pt>
                <c:pt idx="16">
                  <c:v>60.66098066319568</c:v>
                </c:pt>
                <c:pt idx="17">
                  <c:v>60.480217240253381</c:v>
                </c:pt>
                <c:pt idx="18">
                  <c:v>59.69840316596526</c:v>
                </c:pt>
                <c:pt idx="19">
                  <c:v>57.486069916641156</c:v>
                </c:pt>
                <c:pt idx="20">
                  <c:v>56.632649253399613</c:v>
                </c:pt>
                <c:pt idx="21">
                  <c:v>56.5778075311839</c:v>
                </c:pt>
                <c:pt idx="22">
                  <c:v>55.646953456916755</c:v>
                </c:pt>
                <c:pt idx="23">
                  <c:v>55.552655818237639</c:v>
                </c:pt>
                <c:pt idx="24">
                  <c:v>55.290990406211286</c:v>
                </c:pt>
                <c:pt idx="25">
                  <c:v>54.782372575625715</c:v>
                </c:pt>
                <c:pt idx="26">
                  <c:v>53.833548277886841</c:v>
                </c:pt>
                <c:pt idx="27">
                  <c:v>53.569268492031057</c:v>
                </c:pt>
                <c:pt idx="28">
                  <c:v>53.056252665984118</c:v>
                </c:pt>
                <c:pt idx="29">
                  <c:v>93.237311385459535</c:v>
                </c:pt>
                <c:pt idx="30">
                  <c:v>92.009193357058123</c:v>
                </c:pt>
                <c:pt idx="31">
                  <c:v>90.518038852913975</c:v>
                </c:pt>
                <c:pt idx="32">
                  <c:v>90.112540192926048</c:v>
                </c:pt>
                <c:pt idx="33">
                  <c:v>90.094091080165612</c:v>
                </c:pt>
                <c:pt idx="34">
                  <c:v>89.749373433583955</c:v>
                </c:pt>
                <c:pt idx="35">
                  <c:v>89.704078503526503</c:v>
                </c:pt>
                <c:pt idx="36">
                  <c:v>89.413223140495859</c:v>
                </c:pt>
                <c:pt idx="37">
                  <c:v>88.99604352126606</c:v>
                </c:pt>
                <c:pt idx="38">
                  <c:v>88.641278796426903</c:v>
                </c:pt>
                <c:pt idx="39">
                  <c:v>88.634500157678971</c:v>
                </c:pt>
                <c:pt idx="40">
                  <c:v>88.364611260053621</c:v>
                </c:pt>
                <c:pt idx="41">
                  <c:v>86.186868686868692</c:v>
                </c:pt>
                <c:pt idx="42">
                  <c:v>84.921206663665018</c:v>
                </c:pt>
                <c:pt idx="43">
                  <c:v>83.899050049624265</c:v>
                </c:pt>
                <c:pt idx="44">
                  <c:v>82.26708727655101</c:v>
                </c:pt>
                <c:pt idx="45">
                  <c:v>78.900160170848906</c:v>
                </c:pt>
                <c:pt idx="46">
                  <c:v>67.571428571428569</c:v>
                </c:pt>
                <c:pt idx="47">
                  <c:v>66.600692726373083</c:v>
                </c:pt>
                <c:pt idx="48">
                  <c:v>63.275694893196494</c:v>
                </c:pt>
                <c:pt idx="49">
                  <c:v>63.146450705751</c:v>
                </c:pt>
                <c:pt idx="50">
                  <c:v>59.634015070129173</c:v>
                </c:pt>
                <c:pt idx="51">
                  <c:v>59.019359507734755</c:v>
                </c:pt>
                <c:pt idx="52">
                  <c:v>57.604763340367796</c:v>
                </c:pt>
                <c:pt idx="53">
                  <c:v>55.640050697243346</c:v>
                </c:pt>
                <c:pt idx="54">
                  <c:v>55.598006644418597</c:v>
                </c:pt>
                <c:pt idx="55">
                  <c:v>55.228292598124419</c:v>
                </c:pt>
                <c:pt idx="56">
                  <c:v>54.887218045112782</c:v>
                </c:pt>
                <c:pt idx="57">
                  <c:v>54.858232465644171</c:v>
                </c:pt>
                <c:pt idx="58">
                  <c:v>54.243213600287909</c:v>
                </c:pt>
                <c:pt idx="59">
                  <c:v>50.911211903437646</c:v>
                </c:pt>
                <c:pt idx="60">
                  <c:v>49.700944386017838</c:v>
                </c:pt>
                <c:pt idx="61">
                  <c:v>49.127271932890601</c:v>
                </c:pt>
                <c:pt idx="62">
                  <c:v>48.194805680734611</c:v>
                </c:pt>
                <c:pt idx="63">
                  <c:v>45.941748811682253</c:v>
                </c:pt>
                <c:pt idx="64">
                  <c:v>45.247255271349168</c:v>
                </c:pt>
                <c:pt idx="65">
                  <c:v>44.637236740589202</c:v>
                </c:pt>
                <c:pt idx="66">
                  <c:v>43.77429505773739</c:v>
                </c:pt>
                <c:pt idx="67">
                  <c:v>43.19526627218935</c:v>
                </c:pt>
                <c:pt idx="68">
                  <c:v>43.176020408312489</c:v>
                </c:pt>
                <c:pt idx="69">
                  <c:v>43.020664505672606</c:v>
                </c:pt>
                <c:pt idx="70">
                  <c:v>41.488287560783519</c:v>
                </c:pt>
                <c:pt idx="71">
                  <c:v>41.429392340096797</c:v>
                </c:pt>
                <c:pt idx="72">
                  <c:v>41.018723093083416</c:v>
                </c:pt>
                <c:pt idx="73">
                  <c:v>39.202453987423297</c:v>
                </c:pt>
                <c:pt idx="74">
                  <c:v>38.550348894800706</c:v>
                </c:pt>
                <c:pt idx="75">
                  <c:v>37.590863876606853</c:v>
                </c:pt>
                <c:pt idx="76">
                  <c:v>36.917933130699083</c:v>
                </c:pt>
                <c:pt idx="77">
                  <c:v>36.63344887348353</c:v>
                </c:pt>
                <c:pt idx="78">
                  <c:v>35.554723323448556</c:v>
                </c:pt>
                <c:pt idx="79">
                  <c:v>34.832317073170735</c:v>
                </c:pt>
                <c:pt idx="80">
                  <c:v>34.672982885085581</c:v>
                </c:pt>
                <c:pt idx="81">
                  <c:v>32.795825151233664</c:v>
                </c:pt>
                <c:pt idx="82">
                  <c:v>31.199594587129834</c:v>
                </c:pt>
                <c:pt idx="83">
                  <c:v>29.142441860465116</c:v>
                </c:pt>
                <c:pt idx="84">
                  <c:v>18.688639551086958</c:v>
                </c:pt>
                <c:pt idx="85">
                  <c:v>17.653589933937823</c:v>
                </c:pt>
                <c:pt idx="86">
                  <c:v>4.0852575488454708</c:v>
                </c:pt>
                <c:pt idx="87">
                  <c:v>69.086568235874836</c:v>
                </c:pt>
                <c:pt idx="88">
                  <c:v>61.431911402789197</c:v>
                </c:pt>
                <c:pt idx="89">
                  <c:v>57.049502883899578</c:v>
                </c:pt>
                <c:pt idx="90">
                  <c:v>53.617602380878573</c:v>
                </c:pt>
                <c:pt idx="91">
                  <c:v>77.40692333544942</c:v>
                </c:pt>
                <c:pt idx="92">
                  <c:v>71.663306847853562</c:v>
                </c:pt>
                <c:pt idx="93">
                  <c:v>68.772793307931352</c:v>
                </c:pt>
                <c:pt idx="94">
                  <c:v>67.041244921848104</c:v>
                </c:pt>
                <c:pt idx="95">
                  <c:v>66.236875556756658</c:v>
                </c:pt>
                <c:pt idx="96">
                  <c:v>54.932400618820232</c:v>
                </c:pt>
                <c:pt idx="97">
                  <c:v>54.506227504596161</c:v>
                </c:pt>
                <c:pt idx="98">
                  <c:v>54.124936361962291</c:v>
                </c:pt>
                <c:pt idx="99">
                  <c:v>53.877461421172214</c:v>
                </c:pt>
                <c:pt idx="100">
                  <c:v>53.35077729707762</c:v>
                </c:pt>
                <c:pt idx="101">
                  <c:v>50.029438122629287</c:v>
                </c:pt>
                <c:pt idx="102">
                  <c:v>49.910254270294317</c:v>
                </c:pt>
                <c:pt idx="103">
                  <c:v>36.593185441438735</c:v>
                </c:pt>
                <c:pt idx="104">
                  <c:v>34.659660039459688</c:v>
                </c:pt>
                <c:pt idx="105">
                  <c:v>31.23466393533387</c:v>
                </c:pt>
                <c:pt idx="106">
                  <c:v>26.814618955175824</c:v>
                </c:pt>
                <c:pt idx="107">
                  <c:v>47.368815410598629</c:v>
                </c:pt>
                <c:pt idx="108">
                  <c:v>42.365405602037107</c:v>
                </c:pt>
                <c:pt idx="109">
                  <c:v>41.371628598201127</c:v>
                </c:pt>
                <c:pt idx="110">
                  <c:v>32.148698884758396</c:v>
                </c:pt>
                <c:pt idx="111">
                  <c:v>63.363005092657232</c:v>
                </c:pt>
                <c:pt idx="112">
                  <c:v>62.434276858732559</c:v>
                </c:pt>
                <c:pt idx="113">
                  <c:v>58.32442689915861</c:v>
                </c:pt>
                <c:pt idx="114">
                  <c:v>57.940483739469144</c:v>
                </c:pt>
                <c:pt idx="115">
                  <c:v>53.560296707001804</c:v>
                </c:pt>
                <c:pt idx="116">
                  <c:v>51.772616994826969</c:v>
                </c:pt>
                <c:pt idx="117">
                  <c:v>49.199424784045213</c:v>
                </c:pt>
                <c:pt idx="118">
                  <c:v>76.678325783577293</c:v>
                </c:pt>
                <c:pt idx="119">
                  <c:v>75.914422641295729</c:v>
                </c:pt>
                <c:pt idx="120">
                  <c:v>75.453814035329046</c:v>
                </c:pt>
                <c:pt idx="121">
                  <c:v>74.146292865787444</c:v>
                </c:pt>
                <c:pt idx="122">
                  <c:v>71.5106206575729</c:v>
                </c:pt>
                <c:pt idx="123">
                  <c:v>70.432149597889804</c:v>
                </c:pt>
                <c:pt idx="124">
                  <c:v>69.826771700641174</c:v>
                </c:pt>
                <c:pt idx="125">
                  <c:v>68.965522704946608</c:v>
                </c:pt>
                <c:pt idx="126">
                  <c:v>67.506597809154499</c:v>
                </c:pt>
                <c:pt idx="127">
                  <c:v>59.233425859564903</c:v>
                </c:pt>
                <c:pt idx="128">
                  <c:v>58.490867460901235</c:v>
                </c:pt>
                <c:pt idx="129">
                  <c:v>54.048212881274786</c:v>
                </c:pt>
                <c:pt idx="130">
                  <c:v>49.225249669979831</c:v>
                </c:pt>
                <c:pt idx="131">
                  <c:v>60.821301308948982</c:v>
                </c:pt>
                <c:pt idx="132">
                  <c:v>59.965933121093144</c:v>
                </c:pt>
                <c:pt idx="133">
                  <c:v>56.820967232853668</c:v>
                </c:pt>
                <c:pt idx="134">
                  <c:v>53.644365758172704</c:v>
                </c:pt>
                <c:pt idx="135">
                  <c:v>52.279460524321827</c:v>
                </c:pt>
                <c:pt idx="136">
                  <c:v>51.968045509594148</c:v>
                </c:pt>
                <c:pt idx="137">
                  <c:v>51.439244722716808</c:v>
                </c:pt>
                <c:pt idx="138">
                  <c:v>50.98951640175855</c:v>
                </c:pt>
                <c:pt idx="139">
                  <c:v>50.882417005716306</c:v>
                </c:pt>
                <c:pt idx="140">
                  <c:v>50.841680077859159</c:v>
                </c:pt>
                <c:pt idx="141">
                  <c:v>50.441382431864426</c:v>
                </c:pt>
                <c:pt idx="142">
                  <c:v>49.594363624502613</c:v>
                </c:pt>
                <c:pt idx="143">
                  <c:v>44.627958196316243</c:v>
                </c:pt>
                <c:pt idx="144">
                  <c:v>44.456530507811316</c:v>
                </c:pt>
                <c:pt idx="145">
                  <c:v>14.425968810931257</c:v>
                </c:pt>
                <c:pt idx="146">
                  <c:v>12.875323058142953</c:v>
                </c:pt>
                <c:pt idx="147">
                  <c:v>78.87847622181998</c:v>
                </c:pt>
                <c:pt idx="148">
                  <c:v>76.312774780447072</c:v>
                </c:pt>
                <c:pt idx="149">
                  <c:v>70.285246415099465</c:v>
                </c:pt>
                <c:pt idx="150">
                  <c:v>68.943966468122639</c:v>
                </c:pt>
                <c:pt idx="151">
                  <c:v>78.9690543991683</c:v>
                </c:pt>
                <c:pt idx="152">
                  <c:v>78.163645430012906</c:v>
                </c:pt>
                <c:pt idx="153">
                  <c:v>77.901512722782272</c:v>
                </c:pt>
                <c:pt idx="154">
                  <c:v>74.799088705637033</c:v>
                </c:pt>
                <c:pt idx="155">
                  <c:v>70.648203730642479</c:v>
                </c:pt>
                <c:pt idx="156">
                  <c:v>69.395287040485925</c:v>
                </c:pt>
                <c:pt idx="157">
                  <c:v>66.381798176105704</c:v>
                </c:pt>
                <c:pt idx="158">
                  <c:v>81.760715386987357</c:v>
                </c:pt>
                <c:pt idx="159">
                  <c:v>79.028169263769968</c:v>
                </c:pt>
                <c:pt idx="160">
                  <c:v>57.257836955825134</c:v>
                </c:pt>
                <c:pt idx="161">
                  <c:v>57.240567160948181</c:v>
                </c:pt>
                <c:pt idx="162">
                  <c:v>56.266069163560033</c:v>
                </c:pt>
                <c:pt idx="163">
                  <c:v>53.578576646713117</c:v>
                </c:pt>
                <c:pt idx="164">
                  <c:v>52.91750380872891</c:v>
                </c:pt>
                <c:pt idx="165">
                  <c:v>51.531018731036632</c:v>
                </c:pt>
                <c:pt idx="166">
                  <c:v>50.548262548262507</c:v>
                </c:pt>
                <c:pt idx="167">
                  <c:v>48.856473392035682</c:v>
                </c:pt>
                <c:pt idx="168">
                  <c:v>38.369268069580926</c:v>
                </c:pt>
                <c:pt idx="169">
                  <c:v>31.256053966789686</c:v>
                </c:pt>
                <c:pt idx="170">
                  <c:v>26.880206178545102</c:v>
                </c:pt>
                <c:pt idx="171">
                  <c:v>26.06289755405119</c:v>
                </c:pt>
                <c:pt idx="172">
                  <c:v>25.319242005225057</c:v>
                </c:pt>
                <c:pt idx="173">
                  <c:v>23.845187017545616</c:v>
                </c:pt>
                <c:pt idx="174">
                  <c:v>21.745389012727379</c:v>
                </c:pt>
                <c:pt idx="175">
                  <c:v>19.200395373153988</c:v>
                </c:pt>
                <c:pt idx="176">
                  <c:v>18.042644625688741</c:v>
                </c:pt>
                <c:pt idx="177">
                  <c:v>15.791019283130497</c:v>
                </c:pt>
                <c:pt idx="178">
                  <c:v>14.706914233082607</c:v>
                </c:pt>
                <c:pt idx="179">
                  <c:v>61.332108674461132</c:v>
                </c:pt>
                <c:pt idx="180">
                  <c:v>54.939221166605989</c:v>
                </c:pt>
                <c:pt idx="181">
                  <c:v>54.354109796784982</c:v>
                </c:pt>
                <c:pt idx="182">
                  <c:v>51.767200936044439</c:v>
                </c:pt>
                <c:pt idx="183">
                  <c:v>48.678325864807817</c:v>
                </c:pt>
                <c:pt idx="184">
                  <c:v>42.799693861295644</c:v>
                </c:pt>
                <c:pt idx="185">
                  <c:v>41.616460226040502</c:v>
                </c:pt>
                <c:pt idx="186">
                  <c:v>41.452562140407501</c:v>
                </c:pt>
                <c:pt idx="187">
                  <c:v>38.699877175025549</c:v>
                </c:pt>
                <c:pt idx="188">
                  <c:v>36.375529283108989</c:v>
                </c:pt>
                <c:pt idx="189">
                  <c:v>35.019117377382202</c:v>
                </c:pt>
                <c:pt idx="190">
                  <c:v>27.155172413793121</c:v>
                </c:pt>
                <c:pt idx="191">
                  <c:v>26.219775205706576</c:v>
                </c:pt>
                <c:pt idx="192">
                  <c:v>24.409141988365892</c:v>
                </c:pt>
                <c:pt idx="193">
                  <c:v>20.863949245610346</c:v>
                </c:pt>
                <c:pt idx="194">
                  <c:v>39.385250770036407</c:v>
                </c:pt>
                <c:pt idx="195">
                  <c:v>36.897278859322455</c:v>
                </c:pt>
                <c:pt idx="196">
                  <c:v>36.320803098224538</c:v>
                </c:pt>
                <c:pt idx="197">
                  <c:v>36.028747368254443</c:v>
                </c:pt>
                <c:pt idx="198">
                  <c:v>35.520302559692645</c:v>
                </c:pt>
                <c:pt idx="199">
                  <c:v>32.890401065294412</c:v>
                </c:pt>
                <c:pt idx="200">
                  <c:v>29.661367776121864</c:v>
                </c:pt>
                <c:pt idx="201">
                  <c:v>27.76594897692247</c:v>
                </c:pt>
                <c:pt idx="202">
                  <c:v>56.010670672485482</c:v>
                </c:pt>
                <c:pt idx="203">
                  <c:v>54.695616801925858</c:v>
                </c:pt>
                <c:pt idx="204">
                  <c:v>54.516362273043768</c:v>
                </c:pt>
                <c:pt idx="205">
                  <c:v>51.222699271980574</c:v>
                </c:pt>
                <c:pt idx="206">
                  <c:v>47.059511100374777</c:v>
                </c:pt>
                <c:pt idx="207">
                  <c:v>70.139910457307309</c:v>
                </c:pt>
                <c:pt idx="208">
                  <c:v>68.874017651029646</c:v>
                </c:pt>
                <c:pt idx="209">
                  <c:v>65.774112256586477</c:v>
                </c:pt>
                <c:pt idx="210">
                  <c:v>65.495865859854945</c:v>
                </c:pt>
                <c:pt idx="211">
                  <c:v>63.865481177620175</c:v>
                </c:pt>
                <c:pt idx="212">
                  <c:v>20.711696269293448</c:v>
                </c:pt>
                <c:pt idx="213">
                  <c:v>58.760159072383225</c:v>
                </c:pt>
                <c:pt idx="214">
                  <c:v>58.493254247942716</c:v>
                </c:pt>
                <c:pt idx="215">
                  <c:v>57.021407949032209</c:v>
                </c:pt>
                <c:pt idx="216">
                  <c:v>55.695038910505851</c:v>
                </c:pt>
                <c:pt idx="217">
                  <c:v>54.46103317058526</c:v>
                </c:pt>
                <c:pt idx="218">
                  <c:v>54.332731121131836</c:v>
                </c:pt>
                <c:pt idx="219">
                  <c:v>50.505120919941845</c:v>
                </c:pt>
                <c:pt idx="220">
                  <c:v>46.315284802950067</c:v>
                </c:pt>
                <c:pt idx="221">
                  <c:v>31.850956966908367</c:v>
                </c:pt>
                <c:pt idx="222">
                  <c:v>27.626545612900667</c:v>
                </c:pt>
                <c:pt idx="223">
                  <c:v>27.395056998857388</c:v>
                </c:pt>
                <c:pt idx="224">
                  <c:v>25.927214876776386</c:v>
                </c:pt>
                <c:pt idx="225">
                  <c:v>23.7369104079071</c:v>
                </c:pt>
                <c:pt idx="226">
                  <c:v>22.466615450443459</c:v>
                </c:pt>
                <c:pt idx="227">
                  <c:v>16.520790174961796</c:v>
                </c:pt>
                <c:pt idx="228">
                  <c:v>56.876312294209832</c:v>
                </c:pt>
                <c:pt idx="229">
                  <c:v>47.625893528373965</c:v>
                </c:pt>
                <c:pt idx="230">
                  <c:v>47.620449073303163</c:v>
                </c:pt>
                <c:pt idx="231">
                  <c:v>45.751585228631356</c:v>
                </c:pt>
                <c:pt idx="232">
                  <c:v>45.045724446297541</c:v>
                </c:pt>
                <c:pt idx="233">
                  <c:v>39.087547731813977</c:v>
                </c:pt>
                <c:pt idx="234">
                  <c:v>38.245800198129494</c:v>
                </c:pt>
                <c:pt idx="235">
                  <c:v>38.189684174796675</c:v>
                </c:pt>
                <c:pt idx="236">
                  <c:v>38.145878604943974</c:v>
                </c:pt>
                <c:pt idx="237">
                  <c:v>37.744458576221433</c:v>
                </c:pt>
                <c:pt idx="238">
                  <c:v>37.583200930991289</c:v>
                </c:pt>
                <c:pt idx="239">
                  <c:v>37.310307176554993</c:v>
                </c:pt>
                <c:pt idx="240">
                  <c:v>37.264194243485598</c:v>
                </c:pt>
                <c:pt idx="241">
                  <c:v>37.165670003753881</c:v>
                </c:pt>
                <c:pt idx="242">
                  <c:v>35.730433822453669</c:v>
                </c:pt>
                <c:pt idx="243">
                  <c:v>35.23313089885098</c:v>
                </c:pt>
                <c:pt idx="244">
                  <c:v>34.731305398850317</c:v>
                </c:pt>
                <c:pt idx="245">
                  <c:v>33.990640590055484</c:v>
                </c:pt>
                <c:pt idx="246">
                  <c:v>33.939224538427624</c:v>
                </c:pt>
                <c:pt idx="247">
                  <c:v>33.795867802981824</c:v>
                </c:pt>
                <c:pt idx="248">
                  <c:v>33.726708981931928</c:v>
                </c:pt>
                <c:pt idx="249">
                  <c:v>33.70370508290295</c:v>
                </c:pt>
                <c:pt idx="250">
                  <c:v>33.674277226340244</c:v>
                </c:pt>
                <c:pt idx="251">
                  <c:v>33.631613035340031</c:v>
                </c:pt>
                <c:pt idx="252">
                  <c:v>33.08554805634968</c:v>
                </c:pt>
                <c:pt idx="253">
                  <c:v>33.074550039976756</c:v>
                </c:pt>
                <c:pt idx="254">
                  <c:v>33.045325533280305</c:v>
                </c:pt>
                <c:pt idx="255">
                  <c:v>32.154868938819732</c:v>
                </c:pt>
                <c:pt idx="256">
                  <c:v>32.121102184442783</c:v>
                </c:pt>
                <c:pt idx="257">
                  <c:v>31.202802569576583</c:v>
                </c:pt>
                <c:pt idx="258">
                  <c:v>31.178770377007542</c:v>
                </c:pt>
                <c:pt idx="259">
                  <c:v>30.799077110071149</c:v>
                </c:pt>
                <c:pt idx="260">
                  <c:v>30.446859779789424</c:v>
                </c:pt>
                <c:pt idx="261">
                  <c:v>29.882867099423716</c:v>
                </c:pt>
                <c:pt idx="262">
                  <c:v>28.374549997527264</c:v>
                </c:pt>
                <c:pt idx="263">
                  <c:v>27.444795952599623</c:v>
                </c:pt>
                <c:pt idx="264">
                  <c:v>27.347421541403651</c:v>
                </c:pt>
                <c:pt idx="265">
                  <c:v>26.494333271309145</c:v>
                </c:pt>
                <c:pt idx="266">
                  <c:v>26.040716353759738</c:v>
                </c:pt>
                <c:pt idx="267">
                  <c:v>25.960849569084075</c:v>
                </c:pt>
                <c:pt idx="268">
                  <c:v>25.078460354116284</c:v>
                </c:pt>
                <c:pt idx="269">
                  <c:v>23.915243443161145</c:v>
                </c:pt>
                <c:pt idx="270">
                  <c:v>23.46909305116116</c:v>
                </c:pt>
                <c:pt idx="271">
                  <c:v>20.043270801696462</c:v>
                </c:pt>
                <c:pt idx="272">
                  <c:v>15.250982095357189</c:v>
                </c:pt>
                <c:pt idx="273">
                  <c:v>70.257364248440155</c:v>
                </c:pt>
                <c:pt idx="274">
                  <c:v>64.221828273859032</c:v>
                </c:pt>
                <c:pt idx="275">
                  <c:v>60.346942442229576</c:v>
                </c:pt>
                <c:pt idx="276">
                  <c:v>58.949924444869801</c:v>
                </c:pt>
                <c:pt idx="277">
                  <c:v>92.0310815492779</c:v>
                </c:pt>
                <c:pt idx="278">
                  <c:v>78.190137007328403</c:v>
                </c:pt>
                <c:pt idx="279">
                  <c:v>68.257395843883657</c:v>
                </c:pt>
                <c:pt idx="280">
                  <c:v>67.418265429626061</c:v>
                </c:pt>
                <c:pt idx="281">
                  <c:v>65.968269717601544</c:v>
                </c:pt>
                <c:pt idx="282">
                  <c:v>65.872286781790578</c:v>
                </c:pt>
                <c:pt idx="283">
                  <c:v>63.104151988190111</c:v>
                </c:pt>
                <c:pt idx="284">
                  <c:v>62.947930094866543</c:v>
                </c:pt>
                <c:pt idx="285">
                  <c:v>61.093550304038722</c:v>
                </c:pt>
                <c:pt idx="286">
                  <c:v>60.776915121556954</c:v>
                </c:pt>
                <c:pt idx="287">
                  <c:v>60.186219156850278</c:v>
                </c:pt>
                <c:pt idx="288">
                  <c:v>59.542654493632483</c:v>
                </c:pt>
                <c:pt idx="289">
                  <c:v>59.01560358139303</c:v>
                </c:pt>
                <c:pt idx="290">
                  <c:v>58.481830322809024</c:v>
                </c:pt>
                <c:pt idx="291">
                  <c:v>55.961283607454014</c:v>
                </c:pt>
                <c:pt idx="292">
                  <c:v>53.778714207291628</c:v>
                </c:pt>
                <c:pt idx="293">
                  <c:v>53.556563090977505</c:v>
                </c:pt>
                <c:pt idx="294">
                  <c:v>52.027972486441271</c:v>
                </c:pt>
                <c:pt idx="295">
                  <c:v>51.410894606256072</c:v>
                </c:pt>
                <c:pt idx="296">
                  <c:v>51.073651186998489</c:v>
                </c:pt>
                <c:pt idx="297">
                  <c:v>49.999190251928276</c:v>
                </c:pt>
                <c:pt idx="298">
                  <c:v>49.326705862576119</c:v>
                </c:pt>
                <c:pt idx="299">
                  <c:v>48.978533161336514</c:v>
                </c:pt>
                <c:pt idx="300">
                  <c:v>47.865282089493256</c:v>
                </c:pt>
                <c:pt idx="301">
                  <c:v>43.969722852618197</c:v>
                </c:pt>
                <c:pt idx="302">
                  <c:v>70.292920863000248</c:v>
                </c:pt>
                <c:pt idx="303">
                  <c:v>67.170451540057442</c:v>
                </c:pt>
                <c:pt idx="304">
                  <c:v>65.060118601713995</c:v>
                </c:pt>
                <c:pt idx="305">
                  <c:v>62.765079394777722</c:v>
                </c:pt>
                <c:pt idx="306">
                  <c:v>62.097018444246643</c:v>
                </c:pt>
                <c:pt idx="307">
                  <c:v>61.519658656583822</c:v>
                </c:pt>
                <c:pt idx="308">
                  <c:v>61.168247555537313</c:v>
                </c:pt>
                <c:pt idx="309">
                  <c:v>54.726705837495459</c:v>
                </c:pt>
                <c:pt idx="310">
                  <c:v>54.59643133746399</c:v>
                </c:pt>
                <c:pt idx="311">
                  <c:v>53.371621161203429</c:v>
                </c:pt>
                <c:pt idx="312">
                  <c:v>52.550619946931015</c:v>
                </c:pt>
                <c:pt idx="313">
                  <c:v>49.168695209700488</c:v>
                </c:pt>
                <c:pt idx="314">
                  <c:v>48.894569078636756</c:v>
                </c:pt>
                <c:pt idx="315">
                  <c:v>42.354407086264338</c:v>
                </c:pt>
                <c:pt idx="316">
                  <c:v>32.306379824975473</c:v>
                </c:pt>
              </c:numCache>
            </c:numRef>
          </c:yVal>
          <c:smooth val="0"/>
          <c:extLst>
            <c:ext xmlns:c16="http://schemas.microsoft.com/office/drawing/2014/chart" uri="{C3380CC4-5D6E-409C-BE32-E72D297353CC}">
              <c16:uniqueId val="{00000000-52B3-4CC7-A88D-9731A066F173}"/>
            </c:ext>
          </c:extLst>
        </c:ser>
        <c:ser>
          <c:idx val="1"/>
          <c:order val="1"/>
          <c:tx>
            <c:v>Africa</c:v>
          </c:tx>
          <c:spPr>
            <a:ln w="25400" cap="rnd">
              <a:noFill/>
              <a:round/>
            </a:ln>
            <a:effectLst/>
          </c:spPr>
          <c:marker>
            <c:symbol val="circle"/>
            <c:size val="5"/>
            <c:spPr>
              <a:solidFill>
                <a:schemeClr val="accent2"/>
              </a:solidFill>
              <a:ln w="9525">
                <a:solidFill>
                  <a:schemeClr val="accent2"/>
                </a:solidFill>
              </a:ln>
              <a:effectLst/>
            </c:spPr>
          </c:marker>
          <c:xVal>
            <c:numRef>
              <c:f>Station!$J$2:$J$108</c:f>
              <c:numCache>
                <c:formatCode>0.0</c:formatCode>
                <c:ptCount val="107"/>
                <c:pt idx="0">
                  <c:v>6.8965517241379306</c:v>
                </c:pt>
                <c:pt idx="1">
                  <c:v>2.8571428571428572</c:v>
                </c:pt>
                <c:pt idx="3">
                  <c:v>4.9645390070921982</c:v>
                </c:pt>
                <c:pt idx="4">
                  <c:v>1.6260162601626016</c:v>
                </c:pt>
                <c:pt idx="5">
                  <c:v>12.403100775193799</c:v>
                </c:pt>
                <c:pt idx="6">
                  <c:v>6.4285714285714288</c:v>
                </c:pt>
                <c:pt idx="7">
                  <c:v>0.75187969924812026</c:v>
                </c:pt>
                <c:pt idx="8">
                  <c:v>18.032786885245901</c:v>
                </c:pt>
                <c:pt idx="9">
                  <c:v>6.7164179104477615</c:v>
                </c:pt>
                <c:pt idx="10">
                  <c:v>9.2436974789915958</c:v>
                </c:pt>
                <c:pt idx="12">
                  <c:v>6.3953488372093021</c:v>
                </c:pt>
                <c:pt idx="14">
                  <c:v>1.2195121951219512</c:v>
                </c:pt>
                <c:pt idx="15">
                  <c:v>3.1645569620253164</c:v>
                </c:pt>
                <c:pt idx="16">
                  <c:v>6.1452513966480451</c:v>
                </c:pt>
                <c:pt idx="18">
                  <c:v>4.5871559633027523</c:v>
                </c:pt>
                <c:pt idx="19">
                  <c:v>6.7039106145251397</c:v>
                </c:pt>
                <c:pt idx="20">
                  <c:v>0.58479532163742687</c:v>
                </c:pt>
                <c:pt idx="22">
                  <c:v>10.561056105610561</c:v>
                </c:pt>
                <c:pt idx="25">
                  <c:v>12.068965517241379</c:v>
                </c:pt>
                <c:pt idx="26">
                  <c:v>15.384615384615385</c:v>
                </c:pt>
                <c:pt idx="27">
                  <c:v>14.754098360655737</c:v>
                </c:pt>
                <c:pt idx="28">
                  <c:v>9.3023255813953494</c:v>
                </c:pt>
                <c:pt idx="29">
                  <c:v>2.2727272727272729</c:v>
                </c:pt>
                <c:pt idx="30">
                  <c:v>15.658362989323843</c:v>
                </c:pt>
                <c:pt idx="31">
                  <c:v>6.3725490196078427</c:v>
                </c:pt>
                <c:pt idx="32">
                  <c:v>2.4096385542168677</c:v>
                </c:pt>
                <c:pt idx="34">
                  <c:v>4.4871794871794872</c:v>
                </c:pt>
                <c:pt idx="35">
                  <c:v>17.741935483870968</c:v>
                </c:pt>
                <c:pt idx="37">
                  <c:v>7.1942446043165464</c:v>
                </c:pt>
                <c:pt idx="38">
                  <c:v>18.954248366013072</c:v>
                </c:pt>
                <c:pt idx="39">
                  <c:v>34.117647058823529</c:v>
                </c:pt>
                <c:pt idx="40">
                  <c:v>18.627450980392158</c:v>
                </c:pt>
                <c:pt idx="41">
                  <c:v>11.702127659574469</c:v>
                </c:pt>
                <c:pt idx="43">
                  <c:v>8.1081081081081088</c:v>
                </c:pt>
                <c:pt idx="44">
                  <c:v>20.338983050847457</c:v>
                </c:pt>
                <c:pt idx="45">
                  <c:v>22.543352601156069</c:v>
                </c:pt>
                <c:pt idx="46">
                  <c:v>28.431372549019606</c:v>
                </c:pt>
                <c:pt idx="47">
                  <c:v>16.842105263157894</c:v>
                </c:pt>
                <c:pt idx="48">
                  <c:v>11.462450592885375</c:v>
                </c:pt>
                <c:pt idx="49">
                  <c:v>34.1991341991342</c:v>
                </c:pt>
                <c:pt idx="50">
                  <c:v>8.9005235602094235</c:v>
                </c:pt>
                <c:pt idx="51">
                  <c:v>6.8062827225130889</c:v>
                </c:pt>
                <c:pt idx="52">
                  <c:v>7.9136690647482011</c:v>
                </c:pt>
                <c:pt idx="53">
                  <c:v>14.285714285714286</c:v>
                </c:pt>
                <c:pt idx="54">
                  <c:v>5.1020408163265305</c:v>
                </c:pt>
                <c:pt idx="55">
                  <c:v>20.238095238095237</c:v>
                </c:pt>
                <c:pt idx="56">
                  <c:v>11.363636363636363</c:v>
                </c:pt>
                <c:pt idx="57">
                  <c:v>22.972972972972972</c:v>
                </c:pt>
                <c:pt idx="58">
                  <c:v>12.987012987012987</c:v>
                </c:pt>
                <c:pt idx="59">
                  <c:v>16.853932584269664</c:v>
                </c:pt>
                <c:pt idx="61">
                  <c:v>0.41152263374485598</c:v>
                </c:pt>
                <c:pt idx="62">
                  <c:v>13.043478260869565</c:v>
                </c:pt>
                <c:pt idx="63">
                  <c:v>3.3898305084745761</c:v>
                </c:pt>
                <c:pt idx="64">
                  <c:v>7.8947368421052628</c:v>
                </c:pt>
                <c:pt idx="65">
                  <c:v>10.989010989010989</c:v>
                </c:pt>
                <c:pt idx="66">
                  <c:v>9.236947791164658</c:v>
                </c:pt>
                <c:pt idx="67">
                  <c:v>9.1503267973856204</c:v>
                </c:pt>
                <c:pt idx="68">
                  <c:v>9.387755102040817</c:v>
                </c:pt>
                <c:pt idx="69">
                  <c:v>18.518518518518519</c:v>
                </c:pt>
                <c:pt idx="70">
                  <c:v>41.791044776119406</c:v>
                </c:pt>
                <c:pt idx="71">
                  <c:v>25.454545454545453</c:v>
                </c:pt>
                <c:pt idx="72">
                  <c:v>4.6511627906976747</c:v>
                </c:pt>
                <c:pt idx="74">
                  <c:v>36.444444444444443</c:v>
                </c:pt>
                <c:pt idx="75">
                  <c:v>11.875</c:v>
                </c:pt>
                <c:pt idx="76">
                  <c:v>16.666666666666668</c:v>
                </c:pt>
                <c:pt idx="77">
                  <c:v>5.0656660412757972</c:v>
                </c:pt>
                <c:pt idx="78">
                  <c:v>3.1372549019607843</c:v>
                </c:pt>
                <c:pt idx="79">
                  <c:v>8</c:v>
                </c:pt>
                <c:pt idx="80">
                  <c:v>4.9645390070921982</c:v>
                </c:pt>
                <c:pt idx="81">
                  <c:v>6.8181818181818183</c:v>
                </c:pt>
                <c:pt idx="82">
                  <c:v>6.2240663900414939</c:v>
                </c:pt>
                <c:pt idx="83">
                  <c:v>5.9440559440559442</c:v>
                </c:pt>
                <c:pt idx="84">
                  <c:v>9.4915254237288131</c:v>
                </c:pt>
                <c:pt idx="85">
                  <c:v>10.915492957746478</c:v>
                </c:pt>
                <c:pt idx="86">
                  <c:v>14.772727272727273</c:v>
                </c:pt>
                <c:pt idx="87">
                  <c:v>5.6265984654731458</c:v>
                </c:pt>
                <c:pt idx="88">
                  <c:v>19.9288256227758</c:v>
                </c:pt>
                <c:pt idx="89">
                  <c:v>2.2580645161290325</c:v>
                </c:pt>
                <c:pt idx="90">
                  <c:v>11.464968152866241</c:v>
                </c:pt>
                <c:pt idx="91">
                  <c:v>19.841269841269842</c:v>
                </c:pt>
                <c:pt idx="92">
                  <c:v>3.5842293906810037</c:v>
                </c:pt>
                <c:pt idx="93">
                  <c:v>16.151202749140893</c:v>
                </c:pt>
                <c:pt idx="94">
                  <c:v>7.4889867841409687</c:v>
                </c:pt>
                <c:pt idx="95">
                  <c:v>3.6585365853658538</c:v>
                </c:pt>
                <c:pt idx="96">
                  <c:v>1.8691588785046729</c:v>
                </c:pt>
                <c:pt idx="97">
                  <c:v>10.218978102189782</c:v>
                </c:pt>
                <c:pt idx="98">
                  <c:v>17.647058823529413</c:v>
                </c:pt>
                <c:pt idx="99">
                  <c:v>6.0402684563758386</c:v>
                </c:pt>
                <c:pt idx="100">
                  <c:v>8.1395348837209305</c:v>
                </c:pt>
                <c:pt idx="101">
                  <c:v>13.461538461538462</c:v>
                </c:pt>
                <c:pt idx="102">
                  <c:v>15.384615384615385</c:v>
                </c:pt>
                <c:pt idx="103">
                  <c:v>9</c:v>
                </c:pt>
                <c:pt idx="104">
                  <c:v>14.583333333333334</c:v>
                </c:pt>
                <c:pt idx="105">
                  <c:v>20.930232558139537</c:v>
                </c:pt>
                <c:pt idx="106">
                  <c:v>12.64367816091954</c:v>
                </c:pt>
              </c:numCache>
            </c:numRef>
          </c:xVal>
          <c:yVal>
            <c:numRef>
              <c:f>Station!$K$2:$K$108</c:f>
              <c:numCache>
                <c:formatCode>0.0</c:formatCode>
                <c:ptCount val="107"/>
                <c:pt idx="0">
                  <c:v>95.274664679583566</c:v>
                </c:pt>
                <c:pt idx="1">
                  <c:v>94.897039691563634</c:v>
                </c:pt>
                <c:pt idx="2">
                  <c:v>92.36363636363636</c:v>
                </c:pt>
                <c:pt idx="3">
                  <c:v>86.971401066995014</c:v>
                </c:pt>
                <c:pt idx="4">
                  <c:v>85.75773134973582</c:v>
                </c:pt>
                <c:pt idx="5">
                  <c:v>85.034541911557199</c:v>
                </c:pt>
                <c:pt idx="6">
                  <c:v>84.249886910934677</c:v>
                </c:pt>
                <c:pt idx="7">
                  <c:v>82.961831506069757</c:v>
                </c:pt>
                <c:pt idx="8">
                  <c:v>82.017505195828477</c:v>
                </c:pt>
                <c:pt idx="9">
                  <c:v>80.637246220912772</c:v>
                </c:pt>
                <c:pt idx="10">
                  <c:v>76.262493694647176</c:v>
                </c:pt>
                <c:pt idx="11">
                  <c:v>96.580746975276185</c:v>
                </c:pt>
                <c:pt idx="12">
                  <c:v>94.942864089472408</c:v>
                </c:pt>
                <c:pt idx="13">
                  <c:v>94.504623513870527</c:v>
                </c:pt>
                <c:pt idx="14">
                  <c:v>92.856761803147506</c:v>
                </c:pt>
                <c:pt idx="15">
                  <c:v>91.003460207612463</c:v>
                </c:pt>
                <c:pt idx="16">
                  <c:v>90.961494120359689</c:v>
                </c:pt>
                <c:pt idx="17">
                  <c:v>90.195794053662084</c:v>
                </c:pt>
                <c:pt idx="18">
                  <c:v>88.563049853372434</c:v>
                </c:pt>
                <c:pt idx="19">
                  <c:v>87.317073170731717</c:v>
                </c:pt>
                <c:pt idx="20">
                  <c:v>87.220746058219348</c:v>
                </c:pt>
                <c:pt idx="21">
                  <c:v>83.413411484185005</c:v>
                </c:pt>
                <c:pt idx="22">
                  <c:v>80.12345679012347</c:v>
                </c:pt>
                <c:pt idx="23">
                  <c:v>75.2063573442707</c:v>
                </c:pt>
                <c:pt idx="24">
                  <c:v>94.677442600931514</c:v>
                </c:pt>
                <c:pt idx="25">
                  <c:v>93.346791709750406</c:v>
                </c:pt>
                <c:pt idx="26">
                  <c:v>93.056546892487646</c:v>
                </c:pt>
                <c:pt idx="27">
                  <c:v>93.007787077496459</c:v>
                </c:pt>
                <c:pt idx="28">
                  <c:v>92.518958707620158</c:v>
                </c:pt>
                <c:pt idx="29">
                  <c:v>92.187528011631372</c:v>
                </c:pt>
                <c:pt idx="30">
                  <c:v>91.454722949533263</c:v>
                </c:pt>
                <c:pt idx="31">
                  <c:v>91.377541505135795</c:v>
                </c:pt>
                <c:pt idx="32">
                  <c:v>91.076989713018364</c:v>
                </c:pt>
                <c:pt idx="33">
                  <c:v>90.774266435225272</c:v>
                </c:pt>
                <c:pt idx="34">
                  <c:v>90.567557246111065</c:v>
                </c:pt>
                <c:pt idx="35">
                  <c:v>86.485436893203897</c:v>
                </c:pt>
                <c:pt idx="36">
                  <c:v>86.008368790443114</c:v>
                </c:pt>
                <c:pt idx="37">
                  <c:v>85.478444148653338</c:v>
                </c:pt>
                <c:pt idx="38">
                  <c:v>80.402415435708591</c:v>
                </c:pt>
                <c:pt idx="39">
                  <c:v>91.548148148148158</c:v>
                </c:pt>
                <c:pt idx="40">
                  <c:v>91.545956951716107</c:v>
                </c:pt>
                <c:pt idx="41">
                  <c:v>90.5766229712859</c:v>
                </c:pt>
                <c:pt idx="42">
                  <c:v>90.286821705426362</c:v>
                </c:pt>
                <c:pt idx="43">
                  <c:v>88.852183809930281</c:v>
                </c:pt>
                <c:pt idx="44">
                  <c:v>88.691295957749347</c:v>
                </c:pt>
                <c:pt idx="45">
                  <c:v>88.680542611577096</c:v>
                </c:pt>
                <c:pt idx="46">
                  <c:v>88.675063856960392</c:v>
                </c:pt>
                <c:pt idx="47">
                  <c:v>88.32740213523131</c:v>
                </c:pt>
                <c:pt idx="48">
                  <c:v>87.938168108227984</c:v>
                </c:pt>
                <c:pt idx="49">
                  <c:v>87.483312795235165</c:v>
                </c:pt>
                <c:pt idx="50">
                  <c:v>87.197239333789639</c:v>
                </c:pt>
                <c:pt idx="51">
                  <c:v>87.185645933014357</c:v>
                </c:pt>
                <c:pt idx="52">
                  <c:v>86.133333333333326</c:v>
                </c:pt>
                <c:pt idx="53">
                  <c:v>84.7277391592188</c:v>
                </c:pt>
                <c:pt idx="54">
                  <c:v>83.409046214355939</c:v>
                </c:pt>
                <c:pt idx="55">
                  <c:v>90.314830508474586</c:v>
                </c:pt>
                <c:pt idx="56">
                  <c:v>87.868493393633059</c:v>
                </c:pt>
                <c:pt idx="57">
                  <c:v>87.583954900260181</c:v>
                </c:pt>
                <c:pt idx="58">
                  <c:v>87.392602377807123</c:v>
                </c:pt>
                <c:pt idx="59">
                  <c:v>86.200716845878134</c:v>
                </c:pt>
                <c:pt idx="60">
                  <c:v>84.870754716981139</c:v>
                </c:pt>
                <c:pt idx="61">
                  <c:v>95.076269727853813</c:v>
                </c:pt>
                <c:pt idx="62">
                  <c:v>89.687301570427991</c:v>
                </c:pt>
                <c:pt idx="63">
                  <c:v>86.395680755025197</c:v>
                </c:pt>
                <c:pt idx="64">
                  <c:v>85.776984074148544</c:v>
                </c:pt>
                <c:pt idx="65">
                  <c:v>85.369670010223487</c:v>
                </c:pt>
                <c:pt idx="66">
                  <c:v>84.398936012098488</c:v>
                </c:pt>
                <c:pt idx="67">
                  <c:v>83.525285385467598</c:v>
                </c:pt>
                <c:pt idx="68">
                  <c:v>82.78145695364239</c:v>
                </c:pt>
                <c:pt idx="69">
                  <c:v>91.226616529913983</c:v>
                </c:pt>
                <c:pt idx="70">
                  <c:v>90.550027789886897</c:v>
                </c:pt>
                <c:pt idx="71">
                  <c:v>89.985399041777782</c:v>
                </c:pt>
                <c:pt idx="72">
                  <c:v>88.21179959017968</c:v>
                </c:pt>
                <c:pt idx="73">
                  <c:v>88.134610405498762</c:v>
                </c:pt>
                <c:pt idx="74">
                  <c:v>87.774349442517249</c:v>
                </c:pt>
                <c:pt idx="75">
                  <c:v>87.758168786340207</c:v>
                </c:pt>
                <c:pt idx="76">
                  <c:v>92.973055773762752</c:v>
                </c:pt>
                <c:pt idx="77">
                  <c:v>92.464264374123516</c:v>
                </c:pt>
                <c:pt idx="78">
                  <c:v>90.690146750524107</c:v>
                </c:pt>
                <c:pt idx="79">
                  <c:v>90.550140958517929</c:v>
                </c:pt>
                <c:pt idx="80">
                  <c:v>90.051035173642049</c:v>
                </c:pt>
                <c:pt idx="81">
                  <c:v>89.051946050096348</c:v>
                </c:pt>
                <c:pt idx="82">
                  <c:v>88.31873873873873</c:v>
                </c:pt>
                <c:pt idx="83">
                  <c:v>87.650727834142032</c:v>
                </c:pt>
                <c:pt idx="84">
                  <c:v>87.373645793315404</c:v>
                </c:pt>
                <c:pt idx="85">
                  <c:v>86.661580381471381</c:v>
                </c:pt>
                <c:pt idx="86">
                  <c:v>86.588817891373807</c:v>
                </c:pt>
                <c:pt idx="87">
                  <c:v>86.351520794537549</c:v>
                </c:pt>
                <c:pt idx="88">
                  <c:v>85.630643179024986</c:v>
                </c:pt>
                <c:pt idx="89">
                  <c:v>84.840228245363775</c:v>
                </c:pt>
                <c:pt idx="90">
                  <c:v>84.429766536964991</c:v>
                </c:pt>
                <c:pt idx="91">
                  <c:v>84.396975088967977</c:v>
                </c:pt>
                <c:pt idx="92">
                  <c:v>83.985859667916444</c:v>
                </c:pt>
                <c:pt idx="93">
                  <c:v>82.755155875299749</c:v>
                </c:pt>
                <c:pt idx="94">
                  <c:v>82.114859437750994</c:v>
                </c:pt>
                <c:pt idx="95">
                  <c:v>80.387849331713241</c:v>
                </c:pt>
                <c:pt idx="96">
                  <c:v>79.863697104677058</c:v>
                </c:pt>
                <c:pt idx="97">
                  <c:v>79.223271604938276</c:v>
                </c:pt>
                <c:pt idx="98">
                  <c:v>75.482539682539681</c:v>
                </c:pt>
                <c:pt idx="99">
                  <c:v>70.919228020014302</c:v>
                </c:pt>
                <c:pt idx="100">
                  <c:v>90.683709391549726</c:v>
                </c:pt>
                <c:pt idx="101">
                  <c:v>89.898513790035508</c:v>
                </c:pt>
                <c:pt idx="102">
                  <c:v>89.051039521568541</c:v>
                </c:pt>
                <c:pt idx="103">
                  <c:v>87.035807005132412</c:v>
                </c:pt>
                <c:pt idx="104">
                  <c:v>85.4953989624223</c:v>
                </c:pt>
                <c:pt idx="105">
                  <c:v>85.117116174172736</c:v>
                </c:pt>
                <c:pt idx="106">
                  <c:v>82.825258695920922</c:v>
                </c:pt>
              </c:numCache>
            </c:numRef>
          </c:yVal>
          <c:smooth val="0"/>
          <c:extLst>
            <c:ext xmlns:c16="http://schemas.microsoft.com/office/drawing/2014/chart" uri="{C3380CC4-5D6E-409C-BE32-E72D297353CC}">
              <c16:uniqueId val="{00000001-52B3-4CC7-A88D-9731A066F173}"/>
            </c:ext>
          </c:extLst>
        </c:ser>
        <c:dLbls>
          <c:showLegendKey val="0"/>
          <c:showVal val="0"/>
          <c:showCatName val="0"/>
          <c:showSerName val="0"/>
          <c:showPercent val="0"/>
          <c:showBubbleSize val="0"/>
        </c:dLbls>
        <c:axId val="-1673787280"/>
        <c:axId val="-1673786192"/>
      </c:scatterChart>
      <c:valAx>
        <c:axId val="-16737872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a:t>SOC debt (%)</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673786192"/>
        <c:crosses val="autoZero"/>
        <c:crossBetween val="midCat"/>
      </c:valAx>
      <c:valAx>
        <c:axId val="-167378619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a:t>Yield Gap (%)</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6737872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62744500687414"/>
          <c:y val="4.7440490262042882E-2"/>
          <c:w val="0.81001144388201474"/>
          <c:h val="0.67957908263776501"/>
        </c:manualLayout>
      </c:layout>
      <c:scatterChart>
        <c:scatterStyle val="lineMarker"/>
        <c:varyColors val="0"/>
        <c:ser>
          <c:idx val="0"/>
          <c:order val="0"/>
          <c:tx>
            <c:v>Other continents</c:v>
          </c:tx>
          <c:spPr>
            <a:ln w="25400" cap="rnd">
              <a:noFill/>
              <a:round/>
            </a:ln>
            <a:effectLst/>
          </c:spPr>
          <c:marker>
            <c:symbol val="diamond"/>
            <c:size val="6"/>
            <c:spPr>
              <a:solidFill>
                <a:schemeClr val="accent1"/>
              </a:solidFill>
              <a:ln w="9525">
                <a:solidFill>
                  <a:schemeClr val="accent1"/>
                </a:solidFill>
                <a:round/>
              </a:ln>
              <a:effectLst/>
            </c:spPr>
          </c:marker>
          <c:xVal>
            <c:numRef>
              <c:f>Station!$J$109:$J$425</c:f>
              <c:numCache>
                <c:formatCode>0.0</c:formatCode>
                <c:ptCount val="317"/>
                <c:pt idx="2">
                  <c:v>2.8077753779697625</c:v>
                </c:pt>
                <c:pt idx="5">
                  <c:v>2.3648648648648649</c:v>
                </c:pt>
                <c:pt idx="6">
                  <c:v>5.3691275167785237</c:v>
                </c:pt>
                <c:pt idx="7">
                  <c:v>1.0238907849829351</c:v>
                </c:pt>
                <c:pt idx="12">
                  <c:v>1.927710843373494</c:v>
                </c:pt>
                <c:pt idx="13">
                  <c:v>4.0254237288135597</c:v>
                </c:pt>
                <c:pt idx="20">
                  <c:v>8.4905660377358494</c:v>
                </c:pt>
                <c:pt idx="22">
                  <c:v>5.4545454545454541</c:v>
                </c:pt>
                <c:pt idx="23">
                  <c:v>8.3333333333333339</c:v>
                </c:pt>
                <c:pt idx="26">
                  <c:v>4.3367346938775508</c:v>
                </c:pt>
                <c:pt idx="29">
                  <c:v>12.389380530973451</c:v>
                </c:pt>
                <c:pt idx="30">
                  <c:v>8.064516129032258</c:v>
                </c:pt>
                <c:pt idx="32">
                  <c:v>7.7777777777777777</c:v>
                </c:pt>
                <c:pt idx="33">
                  <c:v>4</c:v>
                </c:pt>
                <c:pt idx="34">
                  <c:v>9.183673469387756</c:v>
                </c:pt>
                <c:pt idx="35">
                  <c:v>11.340206185567011</c:v>
                </c:pt>
                <c:pt idx="36">
                  <c:v>9.0909090909090917</c:v>
                </c:pt>
                <c:pt idx="38">
                  <c:v>9.183673469387756</c:v>
                </c:pt>
                <c:pt idx="39">
                  <c:v>9.1666666666666661</c:v>
                </c:pt>
                <c:pt idx="40">
                  <c:v>9.3333333333333339</c:v>
                </c:pt>
                <c:pt idx="41">
                  <c:v>3.9682539682539684</c:v>
                </c:pt>
                <c:pt idx="42">
                  <c:v>18.055555555555557</c:v>
                </c:pt>
                <c:pt idx="43">
                  <c:v>7.8651685393258424</c:v>
                </c:pt>
                <c:pt idx="44">
                  <c:v>19.883040935672515</c:v>
                </c:pt>
                <c:pt idx="45">
                  <c:v>10.071942446043165</c:v>
                </c:pt>
                <c:pt idx="46">
                  <c:v>12.328767123287671</c:v>
                </c:pt>
                <c:pt idx="47">
                  <c:v>12.98076923076923</c:v>
                </c:pt>
                <c:pt idx="48">
                  <c:v>31.460674157303369</c:v>
                </c:pt>
                <c:pt idx="49">
                  <c:v>17.560975609756099</c:v>
                </c:pt>
                <c:pt idx="50">
                  <c:v>10.666666666666666</c:v>
                </c:pt>
                <c:pt idx="51">
                  <c:v>7.5</c:v>
                </c:pt>
                <c:pt idx="52">
                  <c:v>18.027210884353742</c:v>
                </c:pt>
                <c:pt idx="53">
                  <c:v>17.6056338028169</c:v>
                </c:pt>
                <c:pt idx="54">
                  <c:v>13.571428571428571</c:v>
                </c:pt>
                <c:pt idx="55">
                  <c:v>9.8765432098765427</c:v>
                </c:pt>
                <c:pt idx="56">
                  <c:v>5.5045871559633026</c:v>
                </c:pt>
                <c:pt idx="57">
                  <c:v>13.66120218579235</c:v>
                </c:pt>
                <c:pt idx="58">
                  <c:v>24.03846153846154</c:v>
                </c:pt>
                <c:pt idx="59">
                  <c:v>23.076923076923077</c:v>
                </c:pt>
                <c:pt idx="60">
                  <c:v>27.210884353741495</c:v>
                </c:pt>
                <c:pt idx="61">
                  <c:v>12.994350282485875</c:v>
                </c:pt>
                <c:pt idx="62">
                  <c:v>6.25</c:v>
                </c:pt>
                <c:pt idx="63">
                  <c:v>22.941176470588236</c:v>
                </c:pt>
                <c:pt idx="64">
                  <c:v>30.519480519480521</c:v>
                </c:pt>
                <c:pt idx="65">
                  <c:v>19.155844155844157</c:v>
                </c:pt>
                <c:pt idx="66">
                  <c:v>14.760147601476016</c:v>
                </c:pt>
                <c:pt idx="67">
                  <c:v>7.2815533980582527</c:v>
                </c:pt>
                <c:pt idx="68">
                  <c:v>27.777777777777779</c:v>
                </c:pt>
                <c:pt idx="69">
                  <c:v>15.044247787610619</c:v>
                </c:pt>
                <c:pt idx="71">
                  <c:v>20.754716981132077</c:v>
                </c:pt>
                <c:pt idx="72">
                  <c:v>23.671497584541061</c:v>
                </c:pt>
                <c:pt idx="73">
                  <c:v>23.80952380952381</c:v>
                </c:pt>
                <c:pt idx="74">
                  <c:v>29.411764705882351</c:v>
                </c:pt>
                <c:pt idx="76">
                  <c:v>4.4776119402985071</c:v>
                </c:pt>
                <c:pt idx="77">
                  <c:v>24.117647058823529</c:v>
                </c:pt>
                <c:pt idx="78">
                  <c:v>39.25925925925926</c:v>
                </c:pt>
                <c:pt idx="79">
                  <c:v>29.292929292929294</c:v>
                </c:pt>
                <c:pt idx="80">
                  <c:v>19.58041958041958</c:v>
                </c:pt>
                <c:pt idx="81">
                  <c:v>33.082706766917291</c:v>
                </c:pt>
                <c:pt idx="82">
                  <c:v>34.838709677419352</c:v>
                </c:pt>
                <c:pt idx="83">
                  <c:v>9.8765432098765427</c:v>
                </c:pt>
                <c:pt idx="84">
                  <c:v>22.666666666666668</c:v>
                </c:pt>
                <c:pt idx="85">
                  <c:v>17.834394904458598</c:v>
                </c:pt>
                <c:pt idx="86">
                  <c:v>14.093959731543624</c:v>
                </c:pt>
                <c:pt idx="87">
                  <c:v>1.7793594306049823</c:v>
                </c:pt>
                <c:pt idx="88">
                  <c:v>11.848341232227488</c:v>
                </c:pt>
                <c:pt idx="89">
                  <c:v>7.3593073593073592</c:v>
                </c:pt>
                <c:pt idx="90">
                  <c:v>6.7226890756302522</c:v>
                </c:pt>
                <c:pt idx="92">
                  <c:v>2.0325203252032522</c:v>
                </c:pt>
                <c:pt idx="94">
                  <c:v>8.2733812949640289</c:v>
                </c:pt>
                <c:pt idx="96">
                  <c:v>12.264150943396226</c:v>
                </c:pt>
                <c:pt idx="97">
                  <c:v>18.181818181818183</c:v>
                </c:pt>
                <c:pt idx="98">
                  <c:v>9.67741935483871</c:v>
                </c:pt>
                <c:pt idx="99">
                  <c:v>20.221606648199447</c:v>
                </c:pt>
                <c:pt idx="100">
                  <c:v>7.9646017699115044</c:v>
                </c:pt>
                <c:pt idx="101">
                  <c:v>3.1390134529147984</c:v>
                </c:pt>
                <c:pt idx="103">
                  <c:v>9.6852300242130749</c:v>
                </c:pt>
                <c:pt idx="104">
                  <c:v>20.327868852459016</c:v>
                </c:pt>
                <c:pt idx="105">
                  <c:v>13.719512195121951</c:v>
                </c:pt>
                <c:pt idx="106">
                  <c:v>3.5433070866141732</c:v>
                </c:pt>
                <c:pt idx="107">
                  <c:v>11.904761904761905</c:v>
                </c:pt>
                <c:pt idx="108">
                  <c:v>14.715719063545151</c:v>
                </c:pt>
                <c:pt idx="109">
                  <c:v>19.909502262443439</c:v>
                </c:pt>
                <c:pt idx="110">
                  <c:v>2.2222222222222223</c:v>
                </c:pt>
                <c:pt idx="111">
                  <c:v>0.5</c:v>
                </c:pt>
                <c:pt idx="112">
                  <c:v>22.09737827715356</c:v>
                </c:pt>
                <c:pt idx="113">
                  <c:v>14.594594594594595</c:v>
                </c:pt>
                <c:pt idx="114">
                  <c:v>30.232558139534884</c:v>
                </c:pt>
                <c:pt idx="115">
                  <c:v>8.9473684210526319</c:v>
                </c:pt>
                <c:pt idx="116">
                  <c:v>7.4866310160427805</c:v>
                </c:pt>
                <c:pt idx="117">
                  <c:v>25.523012552301257</c:v>
                </c:pt>
                <c:pt idx="118">
                  <c:v>9.1324200913242013</c:v>
                </c:pt>
                <c:pt idx="120">
                  <c:v>10.36036036036036</c:v>
                </c:pt>
                <c:pt idx="121">
                  <c:v>2.1459227467811157</c:v>
                </c:pt>
                <c:pt idx="123">
                  <c:v>10.077519379844961</c:v>
                </c:pt>
                <c:pt idx="124">
                  <c:v>6.8085106382978724</c:v>
                </c:pt>
                <c:pt idx="125">
                  <c:v>2.4</c:v>
                </c:pt>
                <c:pt idx="126">
                  <c:v>0.4065040650406504</c:v>
                </c:pt>
                <c:pt idx="127">
                  <c:v>14.705882352941176</c:v>
                </c:pt>
                <c:pt idx="131">
                  <c:v>13.945578231292517</c:v>
                </c:pt>
                <c:pt idx="132">
                  <c:v>4.2895442359249332</c:v>
                </c:pt>
                <c:pt idx="133">
                  <c:v>1.5706806282722514</c:v>
                </c:pt>
                <c:pt idx="134">
                  <c:v>7.3800738007380078</c:v>
                </c:pt>
                <c:pt idx="135">
                  <c:v>13.953488372093023</c:v>
                </c:pt>
                <c:pt idx="136">
                  <c:v>16.46586345381526</c:v>
                </c:pt>
                <c:pt idx="137">
                  <c:v>36.601307189542482</c:v>
                </c:pt>
                <c:pt idx="138">
                  <c:v>37.457044673539521</c:v>
                </c:pt>
                <c:pt idx="139">
                  <c:v>0.55555555555555558</c:v>
                </c:pt>
                <c:pt idx="140">
                  <c:v>5.2631578947368425</c:v>
                </c:pt>
                <c:pt idx="141">
                  <c:v>40.151515151515149</c:v>
                </c:pt>
                <c:pt idx="142">
                  <c:v>4.4444444444444446</c:v>
                </c:pt>
                <c:pt idx="143">
                  <c:v>33.884297520661157</c:v>
                </c:pt>
                <c:pt idx="144">
                  <c:v>23.645320197044335</c:v>
                </c:pt>
                <c:pt idx="145">
                  <c:v>6.0109289617486334</c:v>
                </c:pt>
                <c:pt idx="146">
                  <c:v>7.0038910505836576</c:v>
                </c:pt>
                <c:pt idx="147">
                  <c:v>10.982658959537572</c:v>
                </c:pt>
                <c:pt idx="148">
                  <c:v>2.1582733812949639</c:v>
                </c:pt>
                <c:pt idx="151">
                  <c:v>19.277108433734941</c:v>
                </c:pt>
                <c:pt idx="155">
                  <c:v>8.5106382978723403</c:v>
                </c:pt>
                <c:pt idx="157">
                  <c:v>9.615384615384615</c:v>
                </c:pt>
                <c:pt idx="159">
                  <c:v>8.878504672897197</c:v>
                </c:pt>
                <c:pt idx="161">
                  <c:v>19.545454545454547</c:v>
                </c:pt>
                <c:pt idx="162">
                  <c:v>7.6271186440677967</c:v>
                </c:pt>
                <c:pt idx="163">
                  <c:v>26.639344262295083</c:v>
                </c:pt>
                <c:pt idx="164">
                  <c:v>15.656565656565656</c:v>
                </c:pt>
                <c:pt idx="165">
                  <c:v>14.592274678111588</c:v>
                </c:pt>
                <c:pt idx="166">
                  <c:v>14.229249011857707</c:v>
                </c:pt>
                <c:pt idx="167">
                  <c:v>7.0270270270270272</c:v>
                </c:pt>
                <c:pt idx="169">
                  <c:v>20.350877192982455</c:v>
                </c:pt>
                <c:pt idx="170">
                  <c:v>15.56420233463035</c:v>
                </c:pt>
                <c:pt idx="171">
                  <c:v>13.011152416356877</c:v>
                </c:pt>
                <c:pt idx="172">
                  <c:v>20.92050209205021</c:v>
                </c:pt>
                <c:pt idx="173">
                  <c:v>22.457627118644069</c:v>
                </c:pt>
                <c:pt idx="175">
                  <c:v>7.4766355140186915</c:v>
                </c:pt>
                <c:pt idx="178">
                  <c:v>30.82437275985663</c:v>
                </c:pt>
                <c:pt idx="179">
                  <c:v>10.232558139534884</c:v>
                </c:pt>
                <c:pt idx="181">
                  <c:v>7.3770491803278686</c:v>
                </c:pt>
                <c:pt idx="182">
                  <c:v>3.1690140845070425</c:v>
                </c:pt>
                <c:pt idx="183">
                  <c:v>15</c:v>
                </c:pt>
                <c:pt idx="184">
                  <c:v>17.61904761904762</c:v>
                </c:pt>
                <c:pt idx="185">
                  <c:v>8.9108910891089117</c:v>
                </c:pt>
                <c:pt idx="186">
                  <c:v>13.218390804597702</c:v>
                </c:pt>
                <c:pt idx="187">
                  <c:v>9.7777777777777786</c:v>
                </c:pt>
                <c:pt idx="188">
                  <c:v>14.932126696832579</c:v>
                </c:pt>
                <c:pt idx="189">
                  <c:v>18.260869565217391</c:v>
                </c:pt>
                <c:pt idx="191">
                  <c:v>8.0402010050251249</c:v>
                </c:pt>
                <c:pt idx="192">
                  <c:v>13.259668508287293</c:v>
                </c:pt>
                <c:pt idx="193">
                  <c:v>21.721311475409838</c:v>
                </c:pt>
                <c:pt idx="194">
                  <c:v>28.6144578313253</c:v>
                </c:pt>
                <c:pt idx="195">
                  <c:v>14.646464646464647</c:v>
                </c:pt>
                <c:pt idx="196">
                  <c:v>19.306930693069308</c:v>
                </c:pt>
                <c:pt idx="197">
                  <c:v>14.333333333333334</c:v>
                </c:pt>
                <c:pt idx="198">
                  <c:v>38.46153846153846</c:v>
                </c:pt>
                <c:pt idx="199">
                  <c:v>10.344827586206897</c:v>
                </c:pt>
                <c:pt idx="200">
                  <c:v>9.1743119266055047</c:v>
                </c:pt>
                <c:pt idx="202">
                  <c:v>5.0632911392405067</c:v>
                </c:pt>
                <c:pt idx="205">
                  <c:v>6.9651741293532341</c:v>
                </c:pt>
                <c:pt idx="206">
                  <c:v>12.757201646090534</c:v>
                </c:pt>
                <c:pt idx="208">
                  <c:v>5.6603773584905657</c:v>
                </c:pt>
                <c:pt idx="209">
                  <c:v>10.869565217391305</c:v>
                </c:pt>
                <c:pt idx="210">
                  <c:v>6.5116279069767442</c:v>
                </c:pt>
                <c:pt idx="211">
                  <c:v>10.869565217391305</c:v>
                </c:pt>
                <c:pt idx="212">
                  <c:v>8</c:v>
                </c:pt>
                <c:pt idx="213">
                  <c:v>9.8958333333333339</c:v>
                </c:pt>
                <c:pt idx="214">
                  <c:v>15.789473684210526</c:v>
                </c:pt>
                <c:pt idx="215">
                  <c:v>31.379310344827587</c:v>
                </c:pt>
                <c:pt idx="216">
                  <c:v>17.482517482517483</c:v>
                </c:pt>
                <c:pt idx="217">
                  <c:v>14.716981132075471</c:v>
                </c:pt>
                <c:pt idx="218">
                  <c:v>24.107142857142858</c:v>
                </c:pt>
                <c:pt idx="219">
                  <c:v>28.957528957528957</c:v>
                </c:pt>
                <c:pt idx="220">
                  <c:v>7.8864353312302837</c:v>
                </c:pt>
                <c:pt idx="221">
                  <c:v>27.777777777777779</c:v>
                </c:pt>
                <c:pt idx="222">
                  <c:v>8</c:v>
                </c:pt>
                <c:pt idx="223">
                  <c:v>2.622950819672131</c:v>
                </c:pt>
                <c:pt idx="224">
                  <c:v>13.945578231292517</c:v>
                </c:pt>
                <c:pt idx="225">
                  <c:v>17.479674796747968</c:v>
                </c:pt>
                <c:pt idx="226">
                  <c:v>30.188679245283019</c:v>
                </c:pt>
                <c:pt idx="227">
                  <c:v>9.1911764705882355</c:v>
                </c:pt>
                <c:pt idx="228">
                  <c:v>7.7639751552795033</c:v>
                </c:pt>
                <c:pt idx="229">
                  <c:v>17.959183673469386</c:v>
                </c:pt>
                <c:pt idx="230">
                  <c:v>21.691176470588236</c:v>
                </c:pt>
                <c:pt idx="231">
                  <c:v>5.1428571428571432</c:v>
                </c:pt>
                <c:pt idx="232">
                  <c:v>9.3137254901960791</c:v>
                </c:pt>
                <c:pt idx="233">
                  <c:v>22.119815668202765</c:v>
                </c:pt>
                <c:pt idx="234">
                  <c:v>18.357487922705314</c:v>
                </c:pt>
                <c:pt idx="235">
                  <c:v>5.2631578947368425</c:v>
                </c:pt>
                <c:pt idx="236">
                  <c:v>8.1081081081081088</c:v>
                </c:pt>
                <c:pt idx="237">
                  <c:v>6.9565217391304346</c:v>
                </c:pt>
                <c:pt idx="238">
                  <c:v>16</c:v>
                </c:pt>
                <c:pt idx="239">
                  <c:v>5.0295857988165684</c:v>
                </c:pt>
                <c:pt idx="240">
                  <c:v>0</c:v>
                </c:pt>
                <c:pt idx="241">
                  <c:v>21.875</c:v>
                </c:pt>
                <c:pt idx="242">
                  <c:v>8.695652173913043</c:v>
                </c:pt>
                <c:pt idx="243">
                  <c:v>10.144927536231885</c:v>
                </c:pt>
                <c:pt idx="244">
                  <c:v>15.246636771300448</c:v>
                </c:pt>
                <c:pt idx="245">
                  <c:v>15.354330708661417</c:v>
                </c:pt>
                <c:pt idx="246">
                  <c:v>22.807017543859651</c:v>
                </c:pt>
                <c:pt idx="247">
                  <c:v>34.19023136246787</c:v>
                </c:pt>
                <c:pt idx="248">
                  <c:v>22.641509433962263</c:v>
                </c:pt>
                <c:pt idx="249">
                  <c:v>12.809917355371901</c:v>
                </c:pt>
                <c:pt idx="250">
                  <c:v>21.428571428571427</c:v>
                </c:pt>
                <c:pt idx="251">
                  <c:v>11.983471074380166</c:v>
                </c:pt>
                <c:pt idx="252">
                  <c:v>13.469387755102041</c:v>
                </c:pt>
                <c:pt idx="253">
                  <c:v>11.214953271028037</c:v>
                </c:pt>
                <c:pt idx="254">
                  <c:v>21.900826446280991</c:v>
                </c:pt>
                <c:pt idx="255">
                  <c:v>30.278884462151396</c:v>
                </c:pt>
                <c:pt idx="256">
                  <c:v>16.814159292035399</c:v>
                </c:pt>
                <c:pt idx="257">
                  <c:v>21.454545454545453</c:v>
                </c:pt>
                <c:pt idx="258">
                  <c:v>9.8159509202453989</c:v>
                </c:pt>
                <c:pt idx="259">
                  <c:v>33.918128654970758</c:v>
                </c:pt>
                <c:pt idx="260">
                  <c:v>32.567049808429118</c:v>
                </c:pt>
                <c:pt idx="261">
                  <c:v>1.9607843137254901</c:v>
                </c:pt>
                <c:pt idx="262">
                  <c:v>39.501779359430607</c:v>
                </c:pt>
                <c:pt idx="263">
                  <c:v>24.651162790697676</c:v>
                </c:pt>
                <c:pt idx="265">
                  <c:v>22.344322344322343</c:v>
                </c:pt>
                <c:pt idx="266">
                  <c:v>22.183098591549296</c:v>
                </c:pt>
                <c:pt idx="267">
                  <c:v>33.070866141732282</c:v>
                </c:pt>
                <c:pt idx="268">
                  <c:v>7.3426573426573425</c:v>
                </c:pt>
                <c:pt idx="270">
                  <c:v>14.462809917355372</c:v>
                </c:pt>
                <c:pt idx="271">
                  <c:v>7.5075075075075075</c:v>
                </c:pt>
                <c:pt idx="272">
                  <c:v>12.834224598930481</c:v>
                </c:pt>
                <c:pt idx="273">
                  <c:v>6.666666666666667</c:v>
                </c:pt>
                <c:pt idx="274">
                  <c:v>19</c:v>
                </c:pt>
                <c:pt idx="275">
                  <c:v>20.975609756097562</c:v>
                </c:pt>
                <c:pt idx="276">
                  <c:v>14.438502673796792</c:v>
                </c:pt>
                <c:pt idx="278">
                  <c:v>16.29955947136564</c:v>
                </c:pt>
                <c:pt idx="279">
                  <c:v>13.157894736842104</c:v>
                </c:pt>
                <c:pt idx="280">
                  <c:v>10.687022900763358</c:v>
                </c:pt>
                <c:pt idx="281">
                  <c:v>9.5617529880478092</c:v>
                </c:pt>
                <c:pt idx="282">
                  <c:v>10.080645161290322</c:v>
                </c:pt>
                <c:pt idx="283">
                  <c:v>12.987012987012987</c:v>
                </c:pt>
                <c:pt idx="284">
                  <c:v>17.391304347826086</c:v>
                </c:pt>
                <c:pt idx="285">
                  <c:v>1.8404907975460123</c:v>
                </c:pt>
                <c:pt idx="287">
                  <c:v>7.6923076923076925</c:v>
                </c:pt>
                <c:pt idx="288">
                  <c:v>8.1896551724137936</c:v>
                </c:pt>
                <c:pt idx="289">
                  <c:v>20.81447963800905</c:v>
                </c:pt>
                <c:pt idx="290">
                  <c:v>15.96958174904943</c:v>
                </c:pt>
                <c:pt idx="291">
                  <c:v>10.294117647058824</c:v>
                </c:pt>
                <c:pt idx="292">
                  <c:v>5.4545454545454541</c:v>
                </c:pt>
                <c:pt idx="294">
                  <c:v>8.8383838383838391</c:v>
                </c:pt>
                <c:pt idx="295">
                  <c:v>4.6762589928057556</c:v>
                </c:pt>
                <c:pt idx="296">
                  <c:v>11.510791366906474</c:v>
                </c:pt>
                <c:pt idx="297">
                  <c:v>7.8431372549019605</c:v>
                </c:pt>
                <c:pt idx="298">
                  <c:v>12.857142857142858</c:v>
                </c:pt>
                <c:pt idx="299">
                  <c:v>10.546875</c:v>
                </c:pt>
                <c:pt idx="300">
                  <c:v>3.0100334448160537</c:v>
                </c:pt>
                <c:pt idx="301">
                  <c:v>3.6082474226804124</c:v>
                </c:pt>
                <c:pt idx="302">
                  <c:v>7.6923076923076925</c:v>
                </c:pt>
                <c:pt idx="303">
                  <c:v>4.1825095057034218</c:v>
                </c:pt>
                <c:pt idx="304">
                  <c:v>3.8461538461538463</c:v>
                </c:pt>
                <c:pt idx="305">
                  <c:v>1.1952191235059761</c:v>
                </c:pt>
                <c:pt idx="306">
                  <c:v>16.363636363636363</c:v>
                </c:pt>
                <c:pt idx="307">
                  <c:v>16.756756756756758</c:v>
                </c:pt>
                <c:pt idx="308">
                  <c:v>2.5806451612903225</c:v>
                </c:pt>
                <c:pt idx="309">
                  <c:v>14.482758620689655</c:v>
                </c:pt>
                <c:pt idx="310">
                  <c:v>17.514124293785311</c:v>
                </c:pt>
                <c:pt idx="311">
                  <c:v>11.822660098522167</c:v>
                </c:pt>
                <c:pt idx="312">
                  <c:v>2.7472527472527473</c:v>
                </c:pt>
                <c:pt idx="313">
                  <c:v>16.867469879518072</c:v>
                </c:pt>
                <c:pt idx="314">
                  <c:v>12.844036697247706</c:v>
                </c:pt>
                <c:pt idx="315">
                  <c:v>17.837837837837839</c:v>
                </c:pt>
                <c:pt idx="316">
                  <c:v>12.222222222222221</c:v>
                </c:pt>
              </c:numCache>
            </c:numRef>
          </c:xVal>
          <c:yVal>
            <c:numRef>
              <c:f>Station!$L$109:$L$425</c:f>
              <c:numCache>
                <c:formatCode>0.0</c:formatCode>
                <c:ptCount val="317"/>
                <c:pt idx="0">
                  <c:v>83.128562495325113</c:v>
                </c:pt>
                <c:pt idx="1">
                  <c:v>69.734580976151676</c:v>
                </c:pt>
                <c:pt idx="2">
                  <c:v>67.644611801335799</c:v>
                </c:pt>
                <c:pt idx="3">
                  <c:v>65.073617319252293</c:v>
                </c:pt>
                <c:pt idx="4">
                  <c:v>55.115661961093906</c:v>
                </c:pt>
                <c:pt idx="5">
                  <c:v>67.420320714644845</c:v>
                </c:pt>
                <c:pt idx="6">
                  <c:v>56.963815341160775</c:v>
                </c:pt>
                <c:pt idx="7">
                  <c:v>65.834522111269621</c:v>
                </c:pt>
                <c:pt idx="8">
                  <c:v>61.622734897072988</c:v>
                </c:pt>
                <c:pt idx="9">
                  <c:v>64.674089876801261</c:v>
                </c:pt>
                <c:pt idx="10">
                  <c:v>58.688046647230323</c:v>
                </c:pt>
                <c:pt idx="11">
                  <c:v>64.759203183963535</c:v>
                </c:pt>
                <c:pt idx="12">
                  <c:v>64.482835880825988</c:v>
                </c:pt>
                <c:pt idx="13">
                  <c:v>36.835426669738617</c:v>
                </c:pt>
                <c:pt idx="14">
                  <c:v>57.064697336001373</c:v>
                </c:pt>
                <c:pt idx="15">
                  <c:v>62.299799108855488</c:v>
                </c:pt>
                <c:pt idx="16">
                  <c:v>59.728447039558532</c:v>
                </c:pt>
                <c:pt idx="17">
                  <c:v>57.192285077821545</c:v>
                </c:pt>
                <c:pt idx="18">
                  <c:v>45.322661902794927</c:v>
                </c:pt>
                <c:pt idx="19">
                  <c:v>57.486069916641156</c:v>
                </c:pt>
                <c:pt idx="20">
                  <c:v>46.985853047094366</c:v>
                </c:pt>
                <c:pt idx="21">
                  <c:v>55.318124319122205</c:v>
                </c:pt>
                <c:pt idx="22">
                  <c:v>43.567525516123567</c:v>
                </c:pt>
                <c:pt idx="23">
                  <c:v>41.3498468569206</c:v>
                </c:pt>
                <c:pt idx="24">
                  <c:v>45.914455440578649</c:v>
                </c:pt>
                <c:pt idx="25">
                  <c:v>54.455617451154986</c:v>
                </c:pt>
                <c:pt idx="26">
                  <c:v>53.232161376484171</c:v>
                </c:pt>
                <c:pt idx="27">
                  <c:v>52.362264150943396</c:v>
                </c:pt>
                <c:pt idx="28">
                  <c:v>43.687764616928526</c:v>
                </c:pt>
                <c:pt idx="29">
                  <c:v>92.752664461595003</c:v>
                </c:pt>
                <c:pt idx="30">
                  <c:v>91.973488233541858</c:v>
                </c:pt>
                <c:pt idx="31">
                  <c:v>80.375263258663594</c:v>
                </c:pt>
                <c:pt idx="32">
                  <c:v>70.03654080389768</c:v>
                </c:pt>
                <c:pt idx="33">
                  <c:v>89.408450704225345</c:v>
                </c:pt>
                <c:pt idx="34">
                  <c:v>71.335961454226904</c:v>
                </c:pt>
                <c:pt idx="35">
                  <c:v>85.512405609492987</c:v>
                </c:pt>
                <c:pt idx="36">
                  <c:v>80.194805194805198</c:v>
                </c:pt>
                <c:pt idx="37">
                  <c:v>88.477472812014497</c:v>
                </c:pt>
                <c:pt idx="38">
                  <c:v>78.331838565022423</c:v>
                </c:pt>
                <c:pt idx="39">
                  <c:v>84.332137811107486</c:v>
                </c:pt>
                <c:pt idx="40">
                  <c:v>83.90207715133532</c:v>
                </c:pt>
                <c:pt idx="41">
                  <c:v>83.6673758071138</c:v>
                </c:pt>
                <c:pt idx="42">
                  <c:v>78.70473404762663</c:v>
                </c:pt>
                <c:pt idx="43">
                  <c:v>77.414478918058862</c:v>
                </c:pt>
                <c:pt idx="44">
                  <c:v>81.590283372523842</c:v>
                </c:pt>
                <c:pt idx="45">
                  <c:v>73.917634635691655</c:v>
                </c:pt>
                <c:pt idx="46">
                  <c:v>60.757761290787286</c:v>
                </c:pt>
                <c:pt idx="47">
                  <c:v>66.575885120079221</c:v>
                </c:pt>
                <c:pt idx="48">
                  <c:v>23.843833779859242</c:v>
                </c:pt>
                <c:pt idx="49">
                  <c:v>4.4041309035050809</c:v>
                </c:pt>
                <c:pt idx="50">
                  <c:v>30.897230361269283</c:v>
                </c:pt>
                <c:pt idx="51">
                  <c:v>4.1472704186415577</c:v>
                </c:pt>
                <c:pt idx="52">
                  <c:v>57.329155709215293</c:v>
                </c:pt>
                <c:pt idx="53">
                  <c:v>32.03883495169903</c:v>
                </c:pt>
                <c:pt idx="54">
                  <c:v>55.577344944392742</c:v>
                </c:pt>
                <c:pt idx="55">
                  <c:v>52.129639334556117</c:v>
                </c:pt>
                <c:pt idx="56">
                  <c:v>54.252795662487287</c:v>
                </c:pt>
                <c:pt idx="57">
                  <c:v>34.983200751096888</c:v>
                </c:pt>
                <c:pt idx="58">
                  <c:v>34.686888454109592</c:v>
                </c:pt>
                <c:pt idx="59">
                  <c:v>32.247568005438218</c:v>
                </c:pt>
                <c:pt idx="60">
                  <c:v>40.221356196258775</c:v>
                </c:pt>
                <c:pt idx="61">
                  <c:v>47.753073678542592</c:v>
                </c:pt>
                <c:pt idx="62">
                  <c:v>42.994873167425048</c:v>
                </c:pt>
                <c:pt idx="63">
                  <c:v>41.021794681627654</c:v>
                </c:pt>
                <c:pt idx="64">
                  <c:v>31.442150067700091</c:v>
                </c:pt>
                <c:pt idx="65">
                  <c:v>32.883634223214287</c:v>
                </c:pt>
                <c:pt idx="66">
                  <c:v>43.697288613872033</c:v>
                </c:pt>
                <c:pt idx="67">
                  <c:v>40.892765520779882</c:v>
                </c:pt>
                <c:pt idx="68">
                  <c:v>35.628456990441798</c:v>
                </c:pt>
                <c:pt idx="69">
                  <c:v>42.508176614881435</c:v>
                </c:pt>
                <c:pt idx="70">
                  <c:v>39.433528428302672</c:v>
                </c:pt>
                <c:pt idx="71">
                  <c:v>31.810215346322209</c:v>
                </c:pt>
                <c:pt idx="72">
                  <c:v>25.866334106431822</c:v>
                </c:pt>
                <c:pt idx="73">
                  <c:v>37.798142103627917</c:v>
                </c:pt>
                <c:pt idx="74">
                  <c:v>31.707100225523874</c:v>
                </c:pt>
                <c:pt idx="75">
                  <c:v>32.525128573086576</c:v>
                </c:pt>
                <c:pt idx="76">
                  <c:v>32.907327586206897</c:v>
                </c:pt>
                <c:pt idx="77">
                  <c:v>36.63344887348353</c:v>
                </c:pt>
                <c:pt idx="78">
                  <c:v>20.834857464778551</c:v>
                </c:pt>
                <c:pt idx="79">
                  <c:v>23.600079428117549</c:v>
                </c:pt>
                <c:pt idx="80">
                  <c:v>16.867610454262604</c:v>
                </c:pt>
                <c:pt idx="81">
                  <c:v>27.690050018271254</c:v>
                </c:pt>
                <c:pt idx="82">
                  <c:v>19.357303374198992</c:v>
                </c:pt>
                <c:pt idx="83">
                  <c:v>29.142441860465116</c:v>
                </c:pt>
                <c:pt idx="84">
                  <c:v>17.758958209102904</c:v>
                </c:pt>
                <c:pt idx="85">
                  <c:v>17.653589933937823</c:v>
                </c:pt>
                <c:pt idx="86">
                  <c:v>2.2277586256844057</c:v>
                </c:pt>
                <c:pt idx="87">
                  <c:v>58.313221982851466</c:v>
                </c:pt>
                <c:pt idx="88">
                  <c:v>41.910865101657187</c:v>
                </c:pt>
                <c:pt idx="89">
                  <c:v>13.286778600272102</c:v>
                </c:pt>
                <c:pt idx="90">
                  <c:v>19.289396556106226</c:v>
                </c:pt>
                <c:pt idx="91">
                  <c:v>47.890277802210704</c:v>
                </c:pt>
                <c:pt idx="92">
                  <c:v>32.686782255426181</c:v>
                </c:pt>
                <c:pt idx="93">
                  <c:v>40.463877844670769</c:v>
                </c:pt>
                <c:pt idx="94">
                  <c:v>45.403200024628859</c:v>
                </c:pt>
                <c:pt idx="95">
                  <c:v>35.722553292757929</c:v>
                </c:pt>
                <c:pt idx="96">
                  <c:v>42.00934620611541</c:v>
                </c:pt>
                <c:pt idx="97">
                  <c:v>53.72380917885932</c:v>
                </c:pt>
                <c:pt idx="98">
                  <c:v>51.051210415083581</c:v>
                </c:pt>
                <c:pt idx="99">
                  <c:v>44.495062903218077</c:v>
                </c:pt>
                <c:pt idx="100">
                  <c:v>47.445596025392511</c:v>
                </c:pt>
                <c:pt idx="101">
                  <c:v>38.459064978915286</c:v>
                </c:pt>
                <c:pt idx="102">
                  <c:v>41.05337258776585</c:v>
                </c:pt>
                <c:pt idx="103">
                  <c:v>29.185960205341399</c:v>
                </c:pt>
                <c:pt idx="104">
                  <c:v>33.745077284223413</c:v>
                </c:pt>
                <c:pt idx="105">
                  <c:v>29.30640705608268</c:v>
                </c:pt>
                <c:pt idx="106">
                  <c:v>17.525293363476422</c:v>
                </c:pt>
                <c:pt idx="107">
                  <c:v>40.044525400018713</c:v>
                </c:pt>
                <c:pt idx="108">
                  <c:v>34.478292066352601</c:v>
                </c:pt>
                <c:pt idx="109">
                  <c:v>38.82395823421723</c:v>
                </c:pt>
                <c:pt idx="110">
                  <c:v>21.371434044966716</c:v>
                </c:pt>
                <c:pt idx="111">
                  <c:v>58.259238019149166</c:v>
                </c:pt>
                <c:pt idx="112">
                  <c:v>57.776306054659905</c:v>
                </c:pt>
                <c:pt idx="113">
                  <c:v>53.653135873597186</c:v>
                </c:pt>
                <c:pt idx="114">
                  <c:v>56.261499190479526</c:v>
                </c:pt>
                <c:pt idx="115">
                  <c:v>28.169242194367715</c:v>
                </c:pt>
                <c:pt idx="116">
                  <c:v>42.257832157585959</c:v>
                </c:pt>
                <c:pt idx="117">
                  <c:v>37.804657576674074</c:v>
                </c:pt>
                <c:pt idx="118">
                  <c:v>74.977204052558221</c:v>
                </c:pt>
                <c:pt idx="119">
                  <c:v>72.258080016730247</c:v>
                </c:pt>
                <c:pt idx="120">
                  <c:v>65.880886312455573</c:v>
                </c:pt>
                <c:pt idx="121">
                  <c:v>61.468384976868123</c:v>
                </c:pt>
                <c:pt idx="122">
                  <c:v>47.706321553060675</c:v>
                </c:pt>
                <c:pt idx="123">
                  <c:v>66.408521397010119</c:v>
                </c:pt>
                <c:pt idx="124">
                  <c:v>52.047431148724407</c:v>
                </c:pt>
                <c:pt idx="125">
                  <c:v>55.089040695709883</c:v>
                </c:pt>
                <c:pt idx="126">
                  <c:v>52.847092295965702</c:v>
                </c:pt>
                <c:pt idx="127">
                  <c:v>50.241500029419996</c:v>
                </c:pt>
                <c:pt idx="128">
                  <c:v>30.802893449082806</c:v>
                </c:pt>
                <c:pt idx="129">
                  <c:v>18.672919695913343</c:v>
                </c:pt>
                <c:pt idx="130">
                  <c:v>19.34471072153978</c:v>
                </c:pt>
                <c:pt idx="131">
                  <c:v>55.108766823845627</c:v>
                </c:pt>
                <c:pt idx="132">
                  <c:v>54.401036924429434</c:v>
                </c:pt>
                <c:pt idx="133">
                  <c:v>52.276943690882199</c:v>
                </c:pt>
                <c:pt idx="134">
                  <c:v>46.717541970036152</c:v>
                </c:pt>
                <c:pt idx="135">
                  <c:v>49.896320478768494</c:v>
                </c:pt>
                <c:pt idx="136">
                  <c:v>43.336400299973548</c:v>
                </c:pt>
                <c:pt idx="137">
                  <c:v>43.404561273255034</c:v>
                </c:pt>
                <c:pt idx="138">
                  <c:v>37.042988279296857</c:v>
                </c:pt>
                <c:pt idx="139">
                  <c:v>50.80278691337891</c:v>
                </c:pt>
                <c:pt idx="140">
                  <c:v>45.247958075245712</c:v>
                </c:pt>
                <c:pt idx="141">
                  <c:v>39.801215489847358</c:v>
                </c:pt>
                <c:pt idx="142">
                  <c:v>41.185777974445863</c:v>
                </c:pt>
                <c:pt idx="143">
                  <c:v>44.021972122163419</c:v>
                </c:pt>
                <c:pt idx="144">
                  <c:v>41.109836877928409</c:v>
                </c:pt>
                <c:pt idx="145">
                  <c:v>7.6406741417498107</c:v>
                </c:pt>
                <c:pt idx="146">
                  <c:v>12.558282928723651</c:v>
                </c:pt>
                <c:pt idx="147">
                  <c:v>57.006472725168685</c:v>
                </c:pt>
                <c:pt idx="148">
                  <c:v>62.938620238257471</c:v>
                </c:pt>
                <c:pt idx="149">
                  <c:v>53.456899600630791</c:v>
                </c:pt>
                <c:pt idx="150">
                  <c:v>53.282322156141994</c:v>
                </c:pt>
                <c:pt idx="151">
                  <c:v>70.307844660363145</c:v>
                </c:pt>
                <c:pt idx="152">
                  <c:v>50.65480656761752</c:v>
                </c:pt>
                <c:pt idx="153">
                  <c:v>61.348491042457958</c:v>
                </c:pt>
                <c:pt idx="154">
                  <c:v>43.85006670178683</c:v>
                </c:pt>
                <c:pt idx="155">
                  <c:v>52.439239100149308</c:v>
                </c:pt>
                <c:pt idx="156">
                  <c:v>25.823539618158787</c:v>
                </c:pt>
                <c:pt idx="157">
                  <c:v>21.591927001057979</c:v>
                </c:pt>
                <c:pt idx="158">
                  <c:v>58.035458820568273</c:v>
                </c:pt>
                <c:pt idx="159">
                  <c:v>5.6224893283185686</c:v>
                </c:pt>
                <c:pt idx="160">
                  <c:v>43.864403604696598</c:v>
                </c:pt>
                <c:pt idx="161">
                  <c:v>25.625056266671532</c:v>
                </c:pt>
                <c:pt idx="162">
                  <c:v>35.532848228923314</c:v>
                </c:pt>
                <c:pt idx="163">
                  <c:v>26.201899016546999</c:v>
                </c:pt>
                <c:pt idx="164">
                  <c:v>38.739326785209172</c:v>
                </c:pt>
                <c:pt idx="165">
                  <c:v>2.2957456446893993</c:v>
                </c:pt>
                <c:pt idx="166">
                  <c:v>43.915464646307662</c:v>
                </c:pt>
                <c:pt idx="167">
                  <c:v>23.356370554450219</c:v>
                </c:pt>
                <c:pt idx="168">
                  <c:v>28.117356770689604</c:v>
                </c:pt>
                <c:pt idx="169">
                  <c:v>11.780680797747246</c:v>
                </c:pt>
                <c:pt idx="170">
                  <c:v>23.56942010309135</c:v>
                </c:pt>
                <c:pt idx="171">
                  <c:v>9.1214662385927152</c:v>
                </c:pt>
                <c:pt idx="172">
                  <c:v>23.617464537144375</c:v>
                </c:pt>
                <c:pt idx="173">
                  <c:v>16.024816756317136</c:v>
                </c:pt>
                <c:pt idx="174">
                  <c:v>4.8197426257578</c:v>
                </c:pt>
                <c:pt idx="175">
                  <c:v>11.593373636014253</c:v>
                </c:pt>
                <c:pt idx="176">
                  <c:v>4.4211997630416846</c:v>
                </c:pt>
                <c:pt idx="177">
                  <c:v>0.62861564492103705</c:v>
                </c:pt>
                <c:pt idx="178">
                  <c:v>12.918522178460519</c:v>
                </c:pt>
                <c:pt idx="179">
                  <c:v>10.210539114153679</c:v>
                </c:pt>
                <c:pt idx="180">
                  <c:v>3.6551143022986503</c:v>
                </c:pt>
                <c:pt idx="181">
                  <c:v>14.009941829791833</c:v>
                </c:pt>
                <c:pt idx="182">
                  <c:v>22.416003798958823</c:v>
                </c:pt>
                <c:pt idx="183">
                  <c:v>15.918216996170797</c:v>
                </c:pt>
                <c:pt idx="184">
                  <c:v>23.28500239194485</c:v>
                </c:pt>
                <c:pt idx="185">
                  <c:v>8.8053178571935788</c:v>
                </c:pt>
                <c:pt idx="186">
                  <c:v>6.3656642525347262</c:v>
                </c:pt>
                <c:pt idx="187">
                  <c:v>11.65980624635816</c:v>
                </c:pt>
                <c:pt idx="188">
                  <c:v>20.23074154122348</c:v>
                </c:pt>
                <c:pt idx="189">
                  <c:v>4.6382022333569335</c:v>
                </c:pt>
                <c:pt idx="190">
                  <c:v>15.18816087705982</c:v>
                </c:pt>
                <c:pt idx="191">
                  <c:v>18.754807605148933</c:v>
                </c:pt>
                <c:pt idx="192">
                  <c:v>12.136672828159064</c:v>
                </c:pt>
                <c:pt idx="193">
                  <c:v>1.5849300660743699</c:v>
                </c:pt>
                <c:pt idx="194">
                  <c:v>15.789859141044328</c:v>
                </c:pt>
                <c:pt idx="195">
                  <c:v>34.682635979000203</c:v>
                </c:pt>
                <c:pt idx="196">
                  <c:v>34.050807203164581</c:v>
                </c:pt>
                <c:pt idx="197">
                  <c:v>29.977847255341945</c:v>
                </c:pt>
                <c:pt idx="198">
                  <c:v>30.47124472338519</c:v>
                </c:pt>
                <c:pt idx="199">
                  <c:v>20.948879843035254</c:v>
                </c:pt>
                <c:pt idx="200">
                  <c:v>13.382731724992654</c:v>
                </c:pt>
                <c:pt idx="201">
                  <c:v>8.3033399729932675</c:v>
                </c:pt>
                <c:pt idx="202">
                  <c:v>55.173267099872604</c:v>
                </c:pt>
                <c:pt idx="203">
                  <c:v>23.431241125964167</c:v>
                </c:pt>
                <c:pt idx="204">
                  <c:v>21.133882098843131</c:v>
                </c:pt>
                <c:pt idx="205">
                  <c:v>35.89972505166611</c:v>
                </c:pt>
                <c:pt idx="206">
                  <c:v>25.479244922342051</c:v>
                </c:pt>
                <c:pt idx="207">
                  <c:v>52.151654055073159</c:v>
                </c:pt>
                <c:pt idx="208">
                  <c:v>38.109205131340602</c:v>
                </c:pt>
                <c:pt idx="209">
                  <c:v>0</c:v>
                </c:pt>
                <c:pt idx="210">
                  <c:v>47.87106366085694</c:v>
                </c:pt>
                <c:pt idx="211">
                  <c:v>12.406588238278701</c:v>
                </c:pt>
                <c:pt idx="212">
                  <c:v>12.545514331564259</c:v>
                </c:pt>
                <c:pt idx="213">
                  <c:v>57.942271937561124</c:v>
                </c:pt>
                <c:pt idx="214">
                  <c:v>55.035860476072351</c:v>
                </c:pt>
                <c:pt idx="215">
                  <c:v>55.634687631711465</c:v>
                </c:pt>
                <c:pt idx="216">
                  <c:v>55.037520953768556</c:v>
                </c:pt>
                <c:pt idx="217">
                  <c:v>53.427471794588897</c:v>
                </c:pt>
                <c:pt idx="218">
                  <c:v>52.772969766170689</c:v>
                </c:pt>
                <c:pt idx="219">
                  <c:v>47.9716235798357</c:v>
                </c:pt>
                <c:pt idx="220">
                  <c:v>45.351027562673814</c:v>
                </c:pt>
                <c:pt idx="221">
                  <c:v>19.054877778197259</c:v>
                </c:pt>
                <c:pt idx="222">
                  <c:v>27.613153070617145</c:v>
                </c:pt>
                <c:pt idx="223">
                  <c:v>26.141035892898138</c:v>
                </c:pt>
                <c:pt idx="224">
                  <c:v>25.659834761457411</c:v>
                </c:pt>
                <c:pt idx="225">
                  <c:v>4.4466035315393961</c:v>
                </c:pt>
                <c:pt idx="226">
                  <c:v>17.992932429032322</c:v>
                </c:pt>
                <c:pt idx="227">
                  <c:v>13.300496615101361</c:v>
                </c:pt>
                <c:pt idx="228">
                  <c:v>31.929898001178628</c:v>
                </c:pt>
                <c:pt idx="229">
                  <c:v>25.847789598010461</c:v>
                </c:pt>
                <c:pt idx="230">
                  <c:v>35.818006876967736</c:v>
                </c:pt>
                <c:pt idx="231">
                  <c:v>42.650983714572327</c:v>
                </c:pt>
                <c:pt idx="232">
                  <c:v>33.993324649915941</c:v>
                </c:pt>
                <c:pt idx="233">
                  <c:v>30.432905808861303</c:v>
                </c:pt>
                <c:pt idx="234">
                  <c:v>30.128335728150141</c:v>
                </c:pt>
                <c:pt idx="235">
                  <c:v>29.557749043529729</c:v>
                </c:pt>
                <c:pt idx="236">
                  <c:v>34.618042531849134</c:v>
                </c:pt>
                <c:pt idx="237">
                  <c:v>33.066251143191607</c:v>
                </c:pt>
                <c:pt idx="238">
                  <c:v>18.106709578381409</c:v>
                </c:pt>
                <c:pt idx="239">
                  <c:v>30.887210998456499</c:v>
                </c:pt>
                <c:pt idx="240">
                  <c:v>9.425880754387336</c:v>
                </c:pt>
                <c:pt idx="241">
                  <c:v>35.460631277110025</c:v>
                </c:pt>
                <c:pt idx="242">
                  <c:v>27.006922629680226</c:v>
                </c:pt>
                <c:pt idx="243">
                  <c:v>29.122670788748852</c:v>
                </c:pt>
                <c:pt idx="244">
                  <c:v>29.67935124502311</c:v>
                </c:pt>
                <c:pt idx="245">
                  <c:v>27.143632185781001</c:v>
                </c:pt>
                <c:pt idx="246">
                  <c:v>28.735848375518721</c:v>
                </c:pt>
                <c:pt idx="247">
                  <c:v>24.529927310215456</c:v>
                </c:pt>
                <c:pt idx="248">
                  <c:v>15.906700482115705</c:v>
                </c:pt>
                <c:pt idx="249">
                  <c:v>8.2487593007349904</c:v>
                </c:pt>
                <c:pt idx="250">
                  <c:v>24.07318525200769</c:v>
                </c:pt>
                <c:pt idx="251">
                  <c:v>29.407323212007469</c:v>
                </c:pt>
                <c:pt idx="252">
                  <c:v>18.825126182249043</c:v>
                </c:pt>
                <c:pt idx="253">
                  <c:v>18.27922582063297</c:v>
                </c:pt>
                <c:pt idx="254">
                  <c:v>17.652840336001216</c:v>
                </c:pt>
                <c:pt idx="255">
                  <c:v>27.80532746011809</c:v>
                </c:pt>
                <c:pt idx="256">
                  <c:v>29.554738898783313</c:v>
                </c:pt>
                <c:pt idx="257">
                  <c:v>30.457394318572064</c:v>
                </c:pt>
                <c:pt idx="258">
                  <c:v>26.150881567882454</c:v>
                </c:pt>
                <c:pt idx="259">
                  <c:v>27.85490170039974</c:v>
                </c:pt>
                <c:pt idx="260">
                  <c:v>23.736704969082396</c:v>
                </c:pt>
                <c:pt idx="261">
                  <c:v>7.5616221803291124</c:v>
                </c:pt>
                <c:pt idx="262">
                  <c:v>20.010828696831997</c:v>
                </c:pt>
                <c:pt idx="263">
                  <c:v>11.06468064674616</c:v>
                </c:pt>
                <c:pt idx="264">
                  <c:v>15.464632822932801</c:v>
                </c:pt>
                <c:pt idx="265">
                  <c:v>6.5751568464247931</c:v>
                </c:pt>
                <c:pt idx="266">
                  <c:v>24.966836175151389</c:v>
                </c:pt>
                <c:pt idx="267">
                  <c:v>25.279639427082628</c:v>
                </c:pt>
                <c:pt idx="268">
                  <c:v>19.44217715328897</c:v>
                </c:pt>
                <c:pt idx="269">
                  <c:v>9.6132875790099632</c:v>
                </c:pt>
                <c:pt idx="270">
                  <c:v>19.765623068166203</c:v>
                </c:pt>
                <c:pt idx="271">
                  <c:v>9.4258073541389766</c:v>
                </c:pt>
                <c:pt idx="272">
                  <c:v>9.7049059196024032</c:v>
                </c:pt>
                <c:pt idx="273">
                  <c:v>46.679248706966142</c:v>
                </c:pt>
                <c:pt idx="274">
                  <c:v>24.317235355882211</c:v>
                </c:pt>
                <c:pt idx="275">
                  <c:v>32.173475144660287</c:v>
                </c:pt>
                <c:pt idx="276">
                  <c:v>34.729985121511199</c:v>
                </c:pt>
                <c:pt idx="277">
                  <c:v>60.945095480854626</c:v>
                </c:pt>
                <c:pt idx="278">
                  <c:v>37.473946521862189</c:v>
                </c:pt>
                <c:pt idx="279">
                  <c:v>61.560707122068344</c:v>
                </c:pt>
                <c:pt idx="280">
                  <c:v>54.37467216268643</c:v>
                </c:pt>
                <c:pt idx="281">
                  <c:v>54.980229054192286</c:v>
                </c:pt>
                <c:pt idx="282">
                  <c:v>53.231948350562782</c:v>
                </c:pt>
                <c:pt idx="283">
                  <c:v>44.700861240228924</c:v>
                </c:pt>
                <c:pt idx="284">
                  <c:v>30.288831344078638</c:v>
                </c:pt>
                <c:pt idx="285">
                  <c:v>54.09834587880907</c:v>
                </c:pt>
                <c:pt idx="286">
                  <c:v>43.496305825993716</c:v>
                </c:pt>
                <c:pt idx="287">
                  <c:v>59.9954340354086</c:v>
                </c:pt>
                <c:pt idx="288">
                  <c:v>43.450261723551414</c:v>
                </c:pt>
                <c:pt idx="289">
                  <c:v>19.310268671202074</c:v>
                </c:pt>
                <c:pt idx="290">
                  <c:v>37.136014957146919</c:v>
                </c:pt>
                <c:pt idx="291">
                  <c:v>40.378137248988267</c:v>
                </c:pt>
                <c:pt idx="292">
                  <c:v>51.009367327856708</c:v>
                </c:pt>
                <c:pt idx="293">
                  <c:v>50.1554603386097</c:v>
                </c:pt>
                <c:pt idx="294">
                  <c:v>33.514712847028527</c:v>
                </c:pt>
                <c:pt idx="295">
                  <c:v>35.965538714216301</c:v>
                </c:pt>
                <c:pt idx="296">
                  <c:v>49.170337846446941</c:v>
                </c:pt>
                <c:pt idx="297">
                  <c:v>44.993983119885904</c:v>
                </c:pt>
                <c:pt idx="298">
                  <c:v>35.261162098749487</c:v>
                </c:pt>
                <c:pt idx="299">
                  <c:v>46.704981793163583</c:v>
                </c:pt>
                <c:pt idx="300">
                  <c:v>46.328169849017385</c:v>
                </c:pt>
                <c:pt idx="301">
                  <c:v>44.883538055530927</c:v>
                </c:pt>
                <c:pt idx="302">
                  <c:v>69.325362523700107</c:v>
                </c:pt>
                <c:pt idx="303">
                  <c:v>35.650408376477216</c:v>
                </c:pt>
                <c:pt idx="304">
                  <c:v>56.614995571636918</c:v>
                </c:pt>
                <c:pt idx="305">
                  <c:v>44.785779791334221</c:v>
                </c:pt>
                <c:pt idx="306">
                  <c:v>50.647469396297588</c:v>
                </c:pt>
                <c:pt idx="307">
                  <c:v>49.291380286001008</c:v>
                </c:pt>
                <c:pt idx="308">
                  <c:v>58.011047982331</c:v>
                </c:pt>
                <c:pt idx="309">
                  <c:v>50.527285672604762</c:v>
                </c:pt>
                <c:pt idx="310">
                  <c:v>45.342104528796753</c:v>
                </c:pt>
                <c:pt idx="311">
                  <c:v>37.767493190373941</c:v>
                </c:pt>
                <c:pt idx="312">
                  <c:v>43.861852453331714</c:v>
                </c:pt>
                <c:pt idx="313">
                  <c:v>37.665304637615016</c:v>
                </c:pt>
                <c:pt idx="314">
                  <c:v>38.659519669139684</c:v>
                </c:pt>
                <c:pt idx="315">
                  <c:v>32.066241889675474</c:v>
                </c:pt>
                <c:pt idx="316">
                  <c:v>25.827788514360524</c:v>
                </c:pt>
              </c:numCache>
            </c:numRef>
          </c:yVal>
          <c:smooth val="0"/>
          <c:extLst>
            <c:ext xmlns:c16="http://schemas.microsoft.com/office/drawing/2014/chart" uri="{C3380CC4-5D6E-409C-BE32-E72D297353CC}">
              <c16:uniqueId val="{00000000-E964-4344-8921-2E716FF825A1}"/>
            </c:ext>
          </c:extLst>
        </c:ser>
        <c:ser>
          <c:idx val="1"/>
          <c:order val="1"/>
          <c:tx>
            <c:v>Africa</c:v>
          </c:tx>
          <c:spPr>
            <a:ln w="25400" cap="rnd">
              <a:noFill/>
              <a:round/>
            </a:ln>
            <a:effectLst/>
          </c:spPr>
          <c:marker>
            <c:symbol val="square"/>
            <c:size val="6"/>
            <c:spPr>
              <a:solidFill>
                <a:schemeClr val="accent2"/>
              </a:solidFill>
              <a:ln w="9525">
                <a:solidFill>
                  <a:schemeClr val="accent2"/>
                </a:solidFill>
                <a:round/>
              </a:ln>
              <a:effectLst/>
            </c:spPr>
          </c:marker>
          <c:xVal>
            <c:numRef>
              <c:f>Station!$J$2:$J$108</c:f>
              <c:numCache>
                <c:formatCode>0.0</c:formatCode>
                <c:ptCount val="107"/>
                <c:pt idx="0">
                  <c:v>6.8965517241379306</c:v>
                </c:pt>
                <c:pt idx="1">
                  <c:v>2.8571428571428572</c:v>
                </c:pt>
                <c:pt idx="3">
                  <c:v>4.9645390070921982</c:v>
                </c:pt>
                <c:pt idx="4">
                  <c:v>1.6260162601626016</c:v>
                </c:pt>
                <c:pt idx="5">
                  <c:v>12.403100775193799</c:v>
                </c:pt>
                <c:pt idx="6">
                  <c:v>6.4285714285714288</c:v>
                </c:pt>
                <c:pt idx="7">
                  <c:v>0.75187969924812026</c:v>
                </c:pt>
                <c:pt idx="8">
                  <c:v>18.032786885245901</c:v>
                </c:pt>
                <c:pt idx="9">
                  <c:v>6.7164179104477615</c:v>
                </c:pt>
                <c:pt idx="10">
                  <c:v>9.2436974789915958</c:v>
                </c:pt>
                <c:pt idx="12">
                  <c:v>6.3953488372093021</c:v>
                </c:pt>
                <c:pt idx="14">
                  <c:v>1.2195121951219512</c:v>
                </c:pt>
                <c:pt idx="15">
                  <c:v>3.1645569620253164</c:v>
                </c:pt>
                <c:pt idx="16">
                  <c:v>6.1452513966480451</c:v>
                </c:pt>
                <c:pt idx="18">
                  <c:v>4.5871559633027523</c:v>
                </c:pt>
                <c:pt idx="19">
                  <c:v>6.7039106145251397</c:v>
                </c:pt>
                <c:pt idx="20">
                  <c:v>0.58479532163742687</c:v>
                </c:pt>
                <c:pt idx="22">
                  <c:v>10.561056105610561</c:v>
                </c:pt>
                <c:pt idx="25">
                  <c:v>12.068965517241379</c:v>
                </c:pt>
                <c:pt idx="26">
                  <c:v>15.384615384615385</c:v>
                </c:pt>
                <c:pt idx="27">
                  <c:v>14.754098360655737</c:v>
                </c:pt>
                <c:pt idx="28">
                  <c:v>9.3023255813953494</c:v>
                </c:pt>
                <c:pt idx="29">
                  <c:v>2.2727272727272729</c:v>
                </c:pt>
                <c:pt idx="30">
                  <c:v>15.658362989323843</c:v>
                </c:pt>
                <c:pt idx="31">
                  <c:v>6.3725490196078427</c:v>
                </c:pt>
                <c:pt idx="32">
                  <c:v>2.4096385542168677</c:v>
                </c:pt>
                <c:pt idx="34">
                  <c:v>4.4871794871794872</c:v>
                </c:pt>
                <c:pt idx="35">
                  <c:v>17.741935483870968</c:v>
                </c:pt>
                <c:pt idx="37">
                  <c:v>7.1942446043165464</c:v>
                </c:pt>
                <c:pt idx="38">
                  <c:v>18.954248366013072</c:v>
                </c:pt>
                <c:pt idx="39">
                  <c:v>34.117647058823529</c:v>
                </c:pt>
                <c:pt idx="40">
                  <c:v>18.627450980392158</c:v>
                </c:pt>
                <c:pt idx="41">
                  <c:v>11.702127659574469</c:v>
                </c:pt>
                <c:pt idx="43">
                  <c:v>8.1081081081081088</c:v>
                </c:pt>
                <c:pt idx="44">
                  <c:v>20.338983050847457</c:v>
                </c:pt>
                <c:pt idx="45">
                  <c:v>22.543352601156069</c:v>
                </c:pt>
                <c:pt idx="46">
                  <c:v>28.431372549019606</c:v>
                </c:pt>
                <c:pt idx="47">
                  <c:v>16.842105263157894</c:v>
                </c:pt>
                <c:pt idx="48">
                  <c:v>11.462450592885375</c:v>
                </c:pt>
                <c:pt idx="49">
                  <c:v>34.1991341991342</c:v>
                </c:pt>
                <c:pt idx="50">
                  <c:v>8.9005235602094235</c:v>
                </c:pt>
                <c:pt idx="51">
                  <c:v>6.8062827225130889</c:v>
                </c:pt>
                <c:pt idx="52">
                  <c:v>7.9136690647482011</c:v>
                </c:pt>
                <c:pt idx="53">
                  <c:v>14.285714285714286</c:v>
                </c:pt>
                <c:pt idx="54">
                  <c:v>5.1020408163265305</c:v>
                </c:pt>
                <c:pt idx="55">
                  <c:v>20.238095238095237</c:v>
                </c:pt>
                <c:pt idx="56">
                  <c:v>11.363636363636363</c:v>
                </c:pt>
                <c:pt idx="57">
                  <c:v>22.972972972972972</c:v>
                </c:pt>
                <c:pt idx="58">
                  <c:v>12.987012987012987</c:v>
                </c:pt>
                <c:pt idx="59">
                  <c:v>16.853932584269664</c:v>
                </c:pt>
                <c:pt idx="61">
                  <c:v>0.41152263374485598</c:v>
                </c:pt>
                <c:pt idx="62">
                  <c:v>13.043478260869565</c:v>
                </c:pt>
                <c:pt idx="63">
                  <c:v>3.3898305084745761</c:v>
                </c:pt>
                <c:pt idx="64">
                  <c:v>7.8947368421052628</c:v>
                </c:pt>
                <c:pt idx="65">
                  <c:v>10.989010989010989</c:v>
                </c:pt>
                <c:pt idx="66">
                  <c:v>9.236947791164658</c:v>
                </c:pt>
                <c:pt idx="67">
                  <c:v>9.1503267973856204</c:v>
                </c:pt>
                <c:pt idx="68">
                  <c:v>9.387755102040817</c:v>
                </c:pt>
                <c:pt idx="69">
                  <c:v>18.518518518518519</c:v>
                </c:pt>
                <c:pt idx="70">
                  <c:v>41.791044776119406</c:v>
                </c:pt>
                <c:pt idx="71">
                  <c:v>25.454545454545453</c:v>
                </c:pt>
                <c:pt idx="72">
                  <c:v>4.6511627906976747</c:v>
                </c:pt>
                <c:pt idx="74">
                  <c:v>36.444444444444443</c:v>
                </c:pt>
                <c:pt idx="75">
                  <c:v>11.875</c:v>
                </c:pt>
                <c:pt idx="76">
                  <c:v>16.666666666666668</c:v>
                </c:pt>
                <c:pt idx="77">
                  <c:v>5.0656660412757972</c:v>
                </c:pt>
                <c:pt idx="78">
                  <c:v>3.1372549019607843</c:v>
                </c:pt>
                <c:pt idx="79">
                  <c:v>8</c:v>
                </c:pt>
                <c:pt idx="80">
                  <c:v>4.9645390070921982</c:v>
                </c:pt>
                <c:pt idx="81">
                  <c:v>6.8181818181818183</c:v>
                </c:pt>
                <c:pt idx="82">
                  <c:v>6.2240663900414939</c:v>
                </c:pt>
                <c:pt idx="83">
                  <c:v>5.9440559440559442</c:v>
                </c:pt>
                <c:pt idx="84">
                  <c:v>9.4915254237288131</c:v>
                </c:pt>
                <c:pt idx="85">
                  <c:v>10.915492957746478</c:v>
                </c:pt>
                <c:pt idx="86">
                  <c:v>14.772727272727273</c:v>
                </c:pt>
                <c:pt idx="87">
                  <c:v>5.6265984654731458</c:v>
                </c:pt>
                <c:pt idx="88">
                  <c:v>19.9288256227758</c:v>
                </c:pt>
                <c:pt idx="89">
                  <c:v>2.2580645161290325</c:v>
                </c:pt>
                <c:pt idx="90">
                  <c:v>11.464968152866241</c:v>
                </c:pt>
                <c:pt idx="91">
                  <c:v>19.841269841269842</c:v>
                </c:pt>
                <c:pt idx="92">
                  <c:v>3.5842293906810037</c:v>
                </c:pt>
                <c:pt idx="93">
                  <c:v>16.151202749140893</c:v>
                </c:pt>
                <c:pt idx="94">
                  <c:v>7.4889867841409687</c:v>
                </c:pt>
                <c:pt idx="95">
                  <c:v>3.6585365853658538</c:v>
                </c:pt>
                <c:pt idx="96">
                  <c:v>1.8691588785046729</c:v>
                </c:pt>
                <c:pt idx="97">
                  <c:v>10.218978102189782</c:v>
                </c:pt>
                <c:pt idx="98">
                  <c:v>17.647058823529413</c:v>
                </c:pt>
                <c:pt idx="99">
                  <c:v>6.0402684563758386</c:v>
                </c:pt>
                <c:pt idx="100">
                  <c:v>8.1395348837209305</c:v>
                </c:pt>
                <c:pt idx="101">
                  <c:v>13.461538461538462</c:v>
                </c:pt>
                <c:pt idx="102">
                  <c:v>15.384615384615385</c:v>
                </c:pt>
                <c:pt idx="103">
                  <c:v>9</c:v>
                </c:pt>
                <c:pt idx="104">
                  <c:v>14.583333333333334</c:v>
                </c:pt>
                <c:pt idx="105">
                  <c:v>20.930232558139537</c:v>
                </c:pt>
                <c:pt idx="106">
                  <c:v>12.64367816091954</c:v>
                </c:pt>
              </c:numCache>
            </c:numRef>
          </c:xVal>
          <c:yVal>
            <c:numRef>
              <c:f>Station!$L$2:$L$108</c:f>
              <c:numCache>
                <c:formatCode>0.0</c:formatCode>
                <c:ptCount val="107"/>
                <c:pt idx="0">
                  <c:v>91.890618329220914</c:v>
                </c:pt>
                <c:pt idx="1">
                  <c:v>83.605913089233169</c:v>
                </c:pt>
                <c:pt idx="2">
                  <c:v>90.764825869715736</c:v>
                </c:pt>
                <c:pt idx="3">
                  <c:v>83.765465756373857</c:v>
                </c:pt>
                <c:pt idx="4">
                  <c:v>84.96015680590564</c:v>
                </c:pt>
                <c:pt idx="5">
                  <c:v>84.936919350707967</c:v>
                </c:pt>
                <c:pt idx="6">
                  <c:v>74.48570727256805</c:v>
                </c:pt>
                <c:pt idx="7">
                  <c:v>82.488774519282117</c:v>
                </c:pt>
                <c:pt idx="8">
                  <c:v>74.551071612181204</c:v>
                </c:pt>
                <c:pt idx="9">
                  <c:v>77.554871003149131</c:v>
                </c:pt>
                <c:pt idx="10">
                  <c:v>68.442381556645998</c:v>
                </c:pt>
                <c:pt idx="11">
                  <c:v>82.259557689010791</c:v>
                </c:pt>
                <c:pt idx="12">
                  <c:v>83.767247299744028</c:v>
                </c:pt>
                <c:pt idx="13">
                  <c:v>90.183815117077245</c:v>
                </c:pt>
                <c:pt idx="14">
                  <c:v>84.595334243630347</c:v>
                </c:pt>
                <c:pt idx="15">
                  <c:v>82.718921356849535</c:v>
                </c:pt>
                <c:pt idx="16">
                  <c:v>85.587343421804633</c:v>
                </c:pt>
                <c:pt idx="17">
                  <c:v>78.519907216167255</c:v>
                </c:pt>
                <c:pt idx="18">
                  <c:v>81.572263894631149</c:v>
                </c:pt>
                <c:pt idx="19">
                  <c:v>76.449206196804454</c:v>
                </c:pt>
                <c:pt idx="20">
                  <c:v>77.437982288450357</c:v>
                </c:pt>
                <c:pt idx="21">
                  <c:v>57.431813712895476</c:v>
                </c:pt>
                <c:pt idx="22">
                  <c:v>66.758202052319703</c:v>
                </c:pt>
                <c:pt idx="23">
                  <c:v>54.173517106753152</c:v>
                </c:pt>
                <c:pt idx="24">
                  <c:v>78.21665099212133</c:v>
                </c:pt>
                <c:pt idx="25">
                  <c:v>57.519659617726518</c:v>
                </c:pt>
                <c:pt idx="26">
                  <c:v>61.354285832152968</c:v>
                </c:pt>
                <c:pt idx="27">
                  <c:v>81.512018461383803</c:v>
                </c:pt>
                <c:pt idx="28">
                  <c:v>86.293778294181251</c:v>
                </c:pt>
                <c:pt idx="29">
                  <c:v>76.976208232200122</c:v>
                </c:pt>
                <c:pt idx="30">
                  <c:v>89.326930105535283</c:v>
                </c:pt>
                <c:pt idx="31">
                  <c:v>47.803510857632318</c:v>
                </c:pt>
                <c:pt idx="32">
                  <c:v>84.546556831533394</c:v>
                </c:pt>
                <c:pt idx="33">
                  <c:v>83.341584173913034</c:v>
                </c:pt>
                <c:pt idx="34">
                  <c:v>88.539671170112257</c:v>
                </c:pt>
                <c:pt idx="35">
                  <c:v>85.651703344843568</c:v>
                </c:pt>
                <c:pt idx="36">
                  <c:v>62.447477180294044</c:v>
                </c:pt>
                <c:pt idx="37">
                  <c:v>85.218125483840765</c:v>
                </c:pt>
                <c:pt idx="38">
                  <c:v>73.171494403512412</c:v>
                </c:pt>
                <c:pt idx="39">
                  <c:v>86.648609642219355</c:v>
                </c:pt>
                <c:pt idx="40">
                  <c:v>86.516734048203887</c:v>
                </c:pt>
                <c:pt idx="41">
                  <c:v>80.815359150074499</c:v>
                </c:pt>
                <c:pt idx="42">
                  <c:v>89.613528110234725</c:v>
                </c:pt>
                <c:pt idx="43">
                  <c:v>78.062502187226613</c:v>
                </c:pt>
                <c:pt idx="44">
                  <c:v>86.629691286596938</c:v>
                </c:pt>
                <c:pt idx="45">
                  <c:v>85.716227093590916</c:v>
                </c:pt>
                <c:pt idx="46">
                  <c:v>88.656679855346653</c:v>
                </c:pt>
                <c:pt idx="47">
                  <c:v>84.093046691299961</c:v>
                </c:pt>
                <c:pt idx="48">
                  <c:v>87.861517921997816</c:v>
                </c:pt>
                <c:pt idx="49">
                  <c:v>74.48173131678557</c:v>
                </c:pt>
                <c:pt idx="50">
                  <c:v>78.512232130463303</c:v>
                </c:pt>
                <c:pt idx="51">
                  <c:v>85.413012930142372</c:v>
                </c:pt>
                <c:pt idx="52">
                  <c:v>69.769669205060708</c:v>
                </c:pt>
                <c:pt idx="53">
                  <c:v>84.414796948999097</c:v>
                </c:pt>
                <c:pt idx="54">
                  <c:v>69.750061067299526</c:v>
                </c:pt>
                <c:pt idx="55">
                  <c:v>88.102084750867249</c:v>
                </c:pt>
                <c:pt idx="56">
                  <c:v>87.108553056237952</c:v>
                </c:pt>
                <c:pt idx="57">
                  <c:v>80.987309998605497</c:v>
                </c:pt>
                <c:pt idx="58">
                  <c:v>76.813112948550796</c:v>
                </c:pt>
                <c:pt idx="59">
                  <c:v>73.919302256657772</c:v>
                </c:pt>
                <c:pt idx="60">
                  <c:v>77.148760330578511</c:v>
                </c:pt>
                <c:pt idx="61">
                  <c:v>81.616480363709925</c:v>
                </c:pt>
                <c:pt idx="62">
                  <c:v>68.363646444492105</c:v>
                </c:pt>
                <c:pt idx="63">
                  <c:v>81.748741512754179</c:v>
                </c:pt>
                <c:pt idx="64">
                  <c:v>29.911450053045868</c:v>
                </c:pt>
                <c:pt idx="65">
                  <c:v>78.274414378194123</c:v>
                </c:pt>
                <c:pt idx="66">
                  <c:v>76.273933943086732</c:v>
                </c:pt>
                <c:pt idx="67">
                  <c:v>67.467414945147723</c:v>
                </c:pt>
                <c:pt idx="68">
                  <c:v>76.889916003733163</c:v>
                </c:pt>
                <c:pt idx="69">
                  <c:v>85.938176540649607</c:v>
                </c:pt>
                <c:pt idx="70">
                  <c:v>81.267783377149939</c:v>
                </c:pt>
                <c:pt idx="71">
                  <c:v>81.986400643864329</c:v>
                </c:pt>
                <c:pt idx="72">
                  <c:v>78.655308992879583</c:v>
                </c:pt>
                <c:pt idx="73">
                  <c:v>76.86412389185999</c:v>
                </c:pt>
                <c:pt idx="74">
                  <c:v>74.191809328555792</c:v>
                </c:pt>
                <c:pt idx="75">
                  <c:v>84.232807319539688</c:v>
                </c:pt>
                <c:pt idx="76">
                  <c:v>89.415537162701824</c:v>
                </c:pt>
                <c:pt idx="77">
                  <c:v>42.487854816193583</c:v>
                </c:pt>
                <c:pt idx="78">
                  <c:v>26.80643459915612</c:v>
                </c:pt>
                <c:pt idx="79">
                  <c:v>54.972174246785649</c:v>
                </c:pt>
                <c:pt idx="80">
                  <c:v>87.125125318337382</c:v>
                </c:pt>
                <c:pt idx="81">
                  <c:v>88.153976374833732</c:v>
                </c:pt>
                <c:pt idx="82">
                  <c:v>61.85906958273889</c:v>
                </c:pt>
                <c:pt idx="83">
                  <c:v>87.30656988045375</c:v>
                </c:pt>
                <c:pt idx="84">
                  <c:v>87.009584790814415</c:v>
                </c:pt>
                <c:pt idx="85">
                  <c:v>74.377196524444045</c:v>
                </c:pt>
                <c:pt idx="86">
                  <c:v>83.685422516736466</c:v>
                </c:pt>
                <c:pt idx="87">
                  <c:v>86.257730444592355</c:v>
                </c:pt>
                <c:pt idx="88">
                  <c:v>80.882106066386882</c:v>
                </c:pt>
                <c:pt idx="89">
                  <c:v>67.269311321916959</c:v>
                </c:pt>
                <c:pt idx="90">
                  <c:v>79.081871292061052</c:v>
                </c:pt>
                <c:pt idx="91">
                  <c:v>83.264006246204559</c:v>
                </c:pt>
                <c:pt idx="92">
                  <c:v>77.941173314255053</c:v>
                </c:pt>
                <c:pt idx="93">
                  <c:v>81.098187648674582</c:v>
                </c:pt>
                <c:pt idx="94">
                  <c:v>79.89546162935396</c:v>
                </c:pt>
                <c:pt idx="95">
                  <c:v>60.263420278437692</c:v>
                </c:pt>
                <c:pt idx="96">
                  <c:v>79.673104161514416</c:v>
                </c:pt>
                <c:pt idx="97">
                  <c:v>78.401737701972564</c:v>
                </c:pt>
                <c:pt idx="98">
                  <c:v>63.473161107676503</c:v>
                </c:pt>
                <c:pt idx="99">
                  <c:v>70.860699474999819</c:v>
                </c:pt>
                <c:pt idx="100">
                  <c:v>81.330812533164476</c:v>
                </c:pt>
                <c:pt idx="101">
                  <c:v>77.42952212546902</c:v>
                </c:pt>
                <c:pt idx="102">
                  <c:v>83.283078672842194</c:v>
                </c:pt>
                <c:pt idx="103">
                  <c:v>73.195316416549645</c:v>
                </c:pt>
                <c:pt idx="104">
                  <c:v>57.817060835089727</c:v>
                </c:pt>
                <c:pt idx="105">
                  <c:v>71.697084477589556</c:v>
                </c:pt>
                <c:pt idx="106">
                  <c:v>80.465480479890303</c:v>
                </c:pt>
              </c:numCache>
            </c:numRef>
          </c:yVal>
          <c:smooth val="0"/>
          <c:extLst>
            <c:ext xmlns:c16="http://schemas.microsoft.com/office/drawing/2014/chart" uri="{C3380CC4-5D6E-409C-BE32-E72D297353CC}">
              <c16:uniqueId val="{00000001-E964-4344-8921-2E716FF825A1}"/>
            </c:ext>
          </c:extLst>
        </c:ser>
        <c:dLbls>
          <c:showLegendKey val="0"/>
          <c:showVal val="0"/>
          <c:showCatName val="0"/>
          <c:showSerName val="0"/>
          <c:showPercent val="0"/>
          <c:showBubbleSize val="0"/>
        </c:dLbls>
        <c:axId val="-1673785104"/>
        <c:axId val="-1673783472"/>
      </c:scatterChart>
      <c:valAx>
        <c:axId val="-16737851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SOC debt (%)</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3783472"/>
        <c:crosses val="autoZero"/>
        <c:crossBetween val="midCat"/>
      </c:valAx>
      <c:valAx>
        <c:axId val="-167378347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Water limited yield gap (%)</a:t>
                </a:r>
              </a:p>
            </c:rich>
          </c:tx>
          <c:layout>
            <c:manualLayout>
              <c:xMode val="edge"/>
              <c:yMode val="edge"/>
              <c:x val="3.2588680682340027E-2"/>
              <c:y val="0.11871578985652198"/>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3785104"/>
        <c:crosses val="autoZero"/>
        <c:crossBetween val="midCat"/>
      </c:valAx>
      <c:spPr>
        <a:noFill/>
        <a:ln>
          <a:noFill/>
        </a:ln>
        <a:effectLst/>
      </c:spPr>
    </c:plotArea>
    <c:legend>
      <c:legendPos val="t"/>
      <c:layout>
        <c:manualLayout>
          <c:xMode val="edge"/>
          <c:yMode val="edge"/>
          <c:x val="0.31159863501225238"/>
          <c:y val="0"/>
          <c:w val="0.31144325285131214"/>
          <c:h val="6.49542652434034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236220</xdr:colOff>
      <xdr:row>19</xdr:row>
      <xdr:rowOff>7620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236220</xdr:colOff>
      <xdr:row>38</xdr:row>
      <xdr:rowOff>7620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190500</xdr:colOff>
      <xdr:row>1</xdr:row>
      <xdr:rowOff>99060</xdr:rowOff>
    </xdr:from>
    <xdr:to>
      <xdr:col>17</xdr:col>
      <xdr:colOff>521970</xdr:colOff>
      <xdr:row>33</xdr:row>
      <xdr:rowOff>15240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591300" y="281940"/>
          <a:ext cx="4812030" cy="5768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each station where yieldgap.org </a:t>
          </a:r>
          <a:r>
            <a:rPr lang="en-US" sz="1100">
              <a:solidFill>
                <a:schemeClr val="dk1"/>
              </a:solidFill>
              <a:effectLst/>
              <a:latin typeface="+mn-lt"/>
              <a:ea typeface="+mn-ea"/>
              <a:cs typeface="+mn-cs"/>
            </a:rPr>
            <a:t>(Van</a:t>
          </a:r>
          <a:r>
            <a:rPr lang="en-US" sz="1100" baseline="0">
              <a:solidFill>
                <a:schemeClr val="dk1"/>
              </a:solidFill>
              <a:effectLst/>
              <a:latin typeface="+mn-lt"/>
              <a:ea typeface="+mn-ea"/>
              <a:cs typeface="+mn-cs"/>
            </a:rPr>
            <a:t> Ittersum et al. 2013; Van Wart et al. 2013)</a:t>
          </a:r>
          <a:r>
            <a:rPr lang="en-US" sz="1100"/>
            <a:t> has estimated potential yields and extracted actual regional yields for rainfed maize (n = 424), we extracted the soil organic carbon debt for those locations (Sanderman et al. 2017).</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Each</a:t>
          </a:r>
          <a:r>
            <a:rPr lang="en-US" sz="1100" b="0" i="0" u="none" strike="noStrike" baseline="0">
              <a:solidFill>
                <a:schemeClr val="dk1"/>
              </a:solidFill>
              <a:effectLst/>
              <a:latin typeface="+mn-lt"/>
              <a:ea typeface="+mn-ea"/>
              <a:cs typeface="+mn-cs"/>
            </a:rPr>
            <a:t> station location is representative of an agronomically important unique climate x soil zone within a country. The mean size of this climate x soil zone is 93 km2</a:t>
          </a:r>
          <a:r>
            <a:rPr lang="en-US" sz="1100"/>
            <a:t> (25th - 75th quartiles = </a:t>
          </a:r>
          <a:r>
            <a:rPr lang="en-US" sz="1100">
              <a:solidFill>
                <a:schemeClr val="dk1"/>
              </a:solidFill>
              <a:effectLst/>
              <a:latin typeface="+mn-lt"/>
              <a:ea typeface="+mn-ea"/>
              <a:cs typeface="+mn-cs"/>
            </a:rPr>
            <a:t>12 - 103 km2</a:t>
          </a:r>
          <a:r>
            <a:rPr lang="en-US" sz="1100"/>
            <a:t>). The SOC debt was calculated at a roughly compatable resolution of 10 x 10 km.</a:t>
          </a:r>
        </a:p>
        <a:p>
          <a:endParaRPr lang="en-US" sz="1100"/>
        </a:p>
        <a:p>
          <a:r>
            <a:rPr lang="en-US" sz="1100"/>
            <a:t>Yield gap was calculated as: YG (%) = 100 x (YP</a:t>
          </a:r>
          <a:r>
            <a:rPr lang="en-US" sz="1100" baseline="0"/>
            <a:t> - YA) / YP </a:t>
          </a:r>
        </a:p>
        <a:p>
          <a:endParaRPr lang="en-US" sz="1100" baseline="0"/>
        </a:p>
        <a:p>
          <a:r>
            <a:rPr lang="en-US" sz="1100" baseline="0"/>
            <a:t>where YP (yield potential) was calculated using an appropriate crop simulation model assuming unlimited water and nutrients. Actual yield (YA) was the 10 year average of reported yields in that region for farmers following typical district practice.</a:t>
          </a:r>
        </a:p>
        <a:p>
          <a:endParaRPr lang="en-US" sz="1100" baseline="0"/>
        </a:p>
        <a:p>
          <a:r>
            <a:rPr lang="en-US" sz="1100" baseline="0"/>
            <a:t>Water-limited yield gap: YWG (%) = 100 x (YW - YA) / YW</a:t>
          </a:r>
        </a:p>
        <a:p>
          <a:endParaRPr lang="en-US" sz="1100"/>
        </a:p>
        <a:p>
          <a:r>
            <a:rPr lang="en-US" sz="1100"/>
            <a:t>where YW (water limited yield potential)</a:t>
          </a:r>
          <a:r>
            <a:rPr lang="en-US" sz="1100" baseline="0"/>
            <a:t> was calculated using a crop simulation model using actual rainfall at each station. </a:t>
          </a:r>
        </a:p>
        <a:p>
          <a:endParaRPr lang="en-US" sz="1100" baseline="0"/>
        </a:p>
        <a:p>
          <a:r>
            <a:rPr lang="en-US" sz="1100" baseline="0"/>
            <a:t>Note: YWG is probably the more appropriate metric for us to be using for rainfed maize. </a:t>
          </a:r>
        </a:p>
        <a:p>
          <a:endParaRPr lang="en-US" sz="1100" baseline="0"/>
        </a:p>
        <a:p>
          <a:r>
            <a:rPr lang="en-US" sz="1100" b="0" i="0" u="sng">
              <a:solidFill>
                <a:schemeClr val="dk1"/>
              </a:solidFill>
              <a:effectLst/>
              <a:latin typeface="+mn-lt"/>
              <a:ea typeface="+mn-ea"/>
              <a:cs typeface="+mn-cs"/>
              <a:hlinkClick xmlns:r="http://schemas.openxmlformats.org/officeDocument/2006/relationships" r:id=""/>
            </a:rPr>
            <a:t>Van Ittersum, M., Cassman K.G., Grassini, P., Wolf, J. Tittonell, P., Hochman, Z.  2013.  Yield gap analysis with local to global relevance—A Review. Field Crops Research. 143, 4-17 </a:t>
          </a:r>
          <a:endParaRPr lang="en-US" sz="1100" b="0" i="0" u="sng">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Van Wart J, van Bussel LGJ, Wolf J, Licker R, Grassini P, Nelson A, Boogaard H,  Gerber J, Mueller ND, Claessens L, van Ittersum MK,  KG Cassman. 2013a. Use of agro-climatic zones to upscale simulated crop yield potential. Field Crops Research. 143, 44-55</a:t>
          </a:r>
          <a:endParaRPr lang="en-US" sz="1100" b="0" i="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tabSelected="1" workbookViewId="0"/>
  </sheetViews>
  <sheetFormatPr defaultColWidth="8.7890625" defaultRowHeight="14.4" x14ac:dyDescent="0.55000000000000004"/>
  <sheetData>
    <row r="1" spans="1:1" x14ac:dyDescent="0.55000000000000004">
      <c r="A1" t="s">
        <v>495</v>
      </c>
    </row>
    <row r="3" spans="1:1" x14ac:dyDescent="0.55000000000000004">
      <c r="A3" t="s">
        <v>496</v>
      </c>
    </row>
    <row r="4" spans="1:1" x14ac:dyDescent="0.55000000000000004">
      <c r="A4" t="s">
        <v>497</v>
      </c>
    </row>
    <row r="5" spans="1:1" x14ac:dyDescent="0.55000000000000004">
      <c r="A5" t="s">
        <v>498</v>
      </c>
    </row>
    <row r="8" spans="1:1" x14ac:dyDescent="0.55000000000000004">
      <c r="A8" t="s">
        <v>499</v>
      </c>
    </row>
    <row r="9" spans="1:1" x14ac:dyDescent="0.55000000000000004">
      <c r="A9" t="s">
        <v>500</v>
      </c>
    </row>
    <row r="10" spans="1:1" x14ac:dyDescent="0.55000000000000004">
      <c r="A10" t="s">
        <v>501</v>
      </c>
    </row>
    <row r="11" spans="1:1" x14ac:dyDescent="0.55000000000000004">
      <c r="A11" t="s">
        <v>502</v>
      </c>
    </row>
    <row r="13" spans="1:1" x14ac:dyDescent="0.55000000000000004">
      <c r="A13" t="s">
        <v>503</v>
      </c>
    </row>
    <row r="14" spans="1:1" x14ac:dyDescent="0.55000000000000004">
      <c r="A14" t="s">
        <v>504</v>
      </c>
    </row>
    <row r="15" spans="1:1" x14ac:dyDescent="0.55000000000000004">
      <c r="A15" t="s">
        <v>505</v>
      </c>
    </row>
    <row r="17" spans="1:3" x14ac:dyDescent="0.55000000000000004">
      <c r="A17" t="s">
        <v>506</v>
      </c>
      <c r="C17" t="s">
        <v>507</v>
      </c>
    </row>
    <row r="18" spans="1:3" x14ac:dyDescent="0.55000000000000004">
      <c r="A18" t="s">
        <v>508</v>
      </c>
      <c r="C18" t="s">
        <v>509</v>
      </c>
    </row>
    <row r="20" spans="1:3" x14ac:dyDescent="0.55000000000000004">
      <c r="A20" s="4" t="s">
        <v>515</v>
      </c>
    </row>
    <row r="21" spans="1:3" x14ac:dyDescent="0.55000000000000004">
      <c r="A21" s="4" t="s">
        <v>510</v>
      </c>
    </row>
    <row r="23" spans="1:3" x14ac:dyDescent="0.55000000000000004">
      <c r="A23" s="3" t="s">
        <v>494</v>
      </c>
      <c r="B23" s="1"/>
      <c r="C23" t="s">
        <v>511</v>
      </c>
    </row>
    <row r="24" spans="1:3" x14ac:dyDescent="0.55000000000000004">
      <c r="A24" s="3" t="s">
        <v>493</v>
      </c>
      <c r="B24" s="1"/>
      <c r="C24" t="s">
        <v>513</v>
      </c>
    </row>
    <row r="25" spans="1:3" x14ac:dyDescent="0.55000000000000004">
      <c r="A25" s="3" t="s">
        <v>7</v>
      </c>
      <c r="B25" s="1"/>
      <c r="C25" t="s">
        <v>512</v>
      </c>
    </row>
    <row r="26" spans="1:3" x14ac:dyDescent="0.55000000000000004">
      <c r="A26" s="5" t="s">
        <v>8</v>
      </c>
      <c r="B26" s="7"/>
      <c r="C26" t="s">
        <v>514</v>
      </c>
    </row>
    <row r="27" spans="1:3" x14ac:dyDescent="0.55000000000000004">
      <c r="A27" s="5" t="s">
        <v>9</v>
      </c>
      <c r="B27" s="7"/>
      <c r="C27" t="s">
        <v>514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25"/>
  <sheetViews>
    <sheetView topLeftCell="B1" workbookViewId="0">
      <selection activeCell="S383" sqref="S383"/>
    </sheetView>
  </sheetViews>
  <sheetFormatPr defaultColWidth="8.7890625" defaultRowHeight="14.4" x14ac:dyDescent="0.55000000000000004"/>
  <cols>
    <col min="8" max="9" width="8.7890625" style="1"/>
    <col min="10" max="10" width="12.7890625" style="1" customWidth="1"/>
    <col min="11" max="12" width="8.7890625" style="7"/>
  </cols>
  <sheetData>
    <row r="1" spans="1:27" x14ac:dyDescent="0.55000000000000004">
      <c r="A1" t="s">
        <v>0</v>
      </c>
      <c r="B1" t="s">
        <v>1</v>
      </c>
      <c r="C1" t="s">
        <v>2</v>
      </c>
      <c r="D1" t="s">
        <v>3</v>
      </c>
      <c r="E1" t="s">
        <v>4</v>
      </c>
      <c r="F1" t="s">
        <v>5</v>
      </c>
      <c r="G1" t="s">
        <v>6</v>
      </c>
      <c r="H1" s="3" t="s">
        <v>494</v>
      </c>
      <c r="I1" s="3" t="s">
        <v>493</v>
      </c>
      <c r="J1" s="3" t="s">
        <v>7</v>
      </c>
      <c r="K1" s="5" t="s">
        <v>8</v>
      </c>
      <c r="L1" s="5" t="s">
        <v>9</v>
      </c>
      <c r="M1" t="s">
        <v>10</v>
      </c>
      <c r="N1" t="s">
        <v>11</v>
      </c>
      <c r="O1" t="s">
        <v>12</v>
      </c>
      <c r="P1" t="s">
        <v>13</v>
      </c>
      <c r="Q1" t="s">
        <v>14</v>
      </c>
      <c r="R1" t="s">
        <v>15</v>
      </c>
      <c r="S1" t="s">
        <v>16</v>
      </c>
      <c r="T1" t="s">
        <v>17</v>
      </c>
      <c r="U1" t="s">
        <v>18</v>
      </c>
      <c r="V1" t="s">
        <v>19</v>
      </c>
      <c r="W1" t="s">
        <v>20</v>
      </c>
      <c r="X1" t="s">
        <v>21</v>
      </c>
      <c r="Y1" t="s">
        <v>22</v>
      </c>
      <c r="Z1" t="s">
        <v>23</v>
      </c>
      <c r="AA1" t="s">
        <v>24</v>
      </c>
    </row>
    <row r="2" spans="1:27" x14ac:dyDescent="0.55000000000000004">
      <c r="A2" t="s">
        <v>25</v>
      </c>
      <c r="B2">
        <v>23.162299999999998</v>
      </c>
      <c r="C2">
        <v>-15.2545</v>
      </c>
      <c r="D2">
        <v>1053</v>
      </c>
      <c r="E2" t="s">
        <v>26</v>
      </c>
      <c r="F2" t="s">
        <v>27</v>
      </c>
      <c r="G2" t="s">
        <v>28</v>
      </c>
      <c r="H2" s="1">
        <v>174</v>
      </c>
      <c r="I2" s="1">
        <v>12</v>
      </c>
      <c r="J2" s="2">
        <f>100*I2/H2</f>
        <v>6.8965517241379306</v>
      </c>
      <c r="K2" s="6">
        <f>100*S2/Q2</f>
        <v>95.274664679583566</v>
      </c>
      <c r="L2" s="6">
        <f>100*P2/N2</f>
        <v>91.890618329220914</v>
      </c>
      <c r="M2">
        <v>0.79385633382996112</v>
      </c>
      <c r="N2">
        <v>9.789357142857142</v>
      </c>
      <c r="O2">
        <f>0.8*N2</f>
        <v>7.8314857142857139</v>
      </c>
      <c r="P2">
        <v>8.9955008090271811</v>
      </c>
      <c r="Q2">
        <v>16.8</v>
      </c>
      <c r="R2">
        <f>0.8*Q2</f>
        <v>13.440000000000001</v>
      </c>
      <c r="S2">
        <v>16.00614366617004</v>
      </c>
      <c r="T2">
        <v>15.52487648792051</v>
      </c>
      <c r="U2">
        <v>1.2589714883225189</v>
      </c>
      <c r="V2">
        <v>1</v>
      </c>
      <c r="W2">
        <v>0.46612197234706143</v>
      </c>
      <c r="X2">
        <v>6.8982854557635823E-2</v>
      </c>
      <c r="Z2">
        <v>7301</v>
      </c>
      <c r="AA2">
        <v>8377</v>
      </c>
    </row>
    <row r="3" spans="1:27" s="8" customFormat="1" x14ac:dyDescent="0.55000000000000004">
      <c r="A3" s="8" t="s">
        <v>29</v>
      </c>
      <c r="B3" s="8">
        <v>25.865833333333335</v>
      </c>
      <c r="C3" s="8">
        <v>-17.734999999999999</v>
      </c>
      <c r="D3" s="8">
        <v>986</v>
      </c>
      <c r="E3" s="8" t="s">
        <v>26</v>
      </c>
      <c r="F3" s="8" t="s">
        <v>27</v>
      </c>
      <c r="G3" s="8" t="s">
        <v>28</v>
      </c>
      <c r="H3" s="9">
        <v>105</v>
      </c>
      <c r="I3" s="9">
        <v>3</v>
      </c>
      <c r="J3" s="10">
        <f>100*I3/H3</f>
        <v>2.8571428571428572</v>
      </c>
      <c r="K3" s="11">
        <f t="shared" ref="K3:K66" si="0">100*S3/Q3</f>
        <v>94.897039691563634</v>
      </c>
      <c r="L3" s="11">
        <f t="shared" ref="L3:L66" si="1">100*P3/N3</f>
        <v>83.605913089233169</v>
      </c>
      <c r="M3" s="8">
        <v>0.906868946242121</v>
      </c>
      <c r="N3" s="8">
        <v>5.5316831683168317</v>
      </c>
      <c r="O3" s="8">
        <f t="shared" ref="O3:O66" si="2">0.8*N3</f>
        <v>4.4253465346534657</v>
      </c>
      <c r="P3" s="8">
        <v>4.6248142220747104</v>
      </c>
      <c r="Q3" s="8">
        <v>17.771428571428572</v>
      </c>
      <c r="R3" s="8">
        <f t="shared" ref="R3:R66" si="3">0.8*Q3</f>
        <v>14.217142857142859</v>
      </c>
      <c r="S3" s="8">
        <v>16.864559625186452</v>
      </c>
      <c r="T3" s="8">
        <v>11.227804747669966</v>
      </c>
      <c r="U3" s="8">
        <v>1.8406960685042173</v>
      </c>
      <c r="V3" s="8">
        <v>1</v>
      </c>
      <c r="W3" s="8">
        <v>0.84801223360763944</v>
      </c>
      <c r="X3" s="8">
        <v>6.4325684123883106E-2</v>
      </c>
      <c r="Z3" s="8">
        <v>7201</v>
      </c>
      <c r="AA3" s="8">
        <v>20807</v>
      </c>
    </row>
    <row r="4" spans="1:27" x14ac:dyDescent="0.55000000000000004">
      <c r="A4" t="s">
        <v>30</v>
      </c>
      <c r="B4">
        <v>32.908816180000002</v>
      </c>
      <c r="C4">
        <v>-10.657472930000001</v>
      </c>
      <c r="D4">
        <v>717</v>
      </c>
      <c r="E4" t="s">
        <v>26</v>
      </c>
      <c r="F4" t="s">
        <v>27</v>
      </c>
      <c r="G4" t="s">
        <v>28</v>
      </c>
      <c r="H4" s="1">
        <v>131</v>
      </c>
      <c r="J4" s="2"/>
      <c r="K4" s="6">
        <f t="shared" si="0"/>
        <v>92.36363636363636</v>
      </c>
      <c r="L4" s="6">
        <f t="shared" si="1"/>
        <v>90.764825869715736</v>
      </c>
      <c r="M4">
        <v>1.4100000000000001</v>
      </c>
      <c r="N4">
        <v>15.267714285714286</v>
      </c>
      <c r="O4">
        <f t="shared" si="2"/>
        <v>12.214171428571429</v>
      </c>
      <c r="P4">
        <v>13.857714285714286</v>
      </c>
      <c r="Q4">
        <v>18.464285714285715</v>
      </c>
      <c r="R4">
        <f t="shared" si="3"/>
        <v>14.771428571428572</v>
      </c>
      <c r="S4">
        <v>17.054285714285715</v>
      </c>
      <c r="T4">
        <v>23.167013228287349</v>
      </c>
      <c r="U4">
        <v>2.1395140124183256</v>
      </c>
      <c r="V4">
        <v>1</v>
      </c>
      <c r="W4">
        <v>0.18421065882630352</v>
      </c>
      <c r="X4">
        <v>7.5482266267637876E-2</v>
      </c>
      <c r="Z4">
        <v>7301</v>
      </c>
      <c r="AA4">
        <v>8426</v>
      </c>
    </row>
    <row r="5" spans="1:27" x14ac:dyDescent="0.55000000000000004">
      <c r="A5" t="s">
        <v>31</v>
      </c>
      <c r="B5">
        <v>32.589722222222221</v>
      </c>
      <c r="C5">
        <v>-13.562222222222223</v>
      </c>
      <c r="D5">
        <v>1032</v>
      </c>
      <c r="E5" t="s">
        <v>26</v>
      </c>
      <c r="F5" t="s">
        <v>27</v>
      </c>
      <c r="G5" t="s">
        <v>28</v>
      </c>
      <c r="H5" s="1">
        <v>141</v>
      </c>
      <c r="I5" s="1">
        <v>7</v>
      </c>
      <c r="J5" s="2">
        <f t="shared" ref="J5:J12" si="4">100*I5/H5</f>
        <v>4.9645390070921982</v>
      </c>
      <c r="K5" s="6">
        <f t="shared" si="0"/>
        <v>86.971401066995014</v>
      </c>
      <c r="L5" s="6">
        <f t="shared" si="1"/>
        <v>83.765465756373857</v>
      </c>
      <c r="M5">
        <v>2.1571637376218251</v>
      </c>
      <c r="N5">
        <v>13.2875</v>
      </c>
      <c r="O5">
        <f t="shared" si="2"/>
        <v>10.63</v>
      </c>
      <c r="P5">
        <v>11.130336262378176</v>
      </c>
      <c r="Q5">
        <v>16.557142857142857</v>
      </c>
      <c r="R5">
        <f t="shared" si="3"/>
        <v>13.245714285714286</v>
      </c>
      <c r="S5">
        <v>14.399979119521031</v>
      </c>
      <c r="T5">
        <v>21.552714747601165</v>
      </c>
      <c r="U5">
        <v>3.4989828561303749</v>
      </c>
      <c r="V5">
        <v>1</v>
      </c>
      <c r="W5">
        <v>0.3062847927006408</v>
      </c>
      <c r="X5">
        <v>6.2932122618845454E-2</v>
      </c>
      <c r="Z5">
        <v>7401</v>
      </c>
      <c r="AA5">
        <v>37982</v>
      </c>
    </row>
    <row r="6" spans="1:27" x14ac:dyDescent="0.55000000000000004">
      <c r="A6" t="s">
        <v>32</v>
      </c>
      <c r="B6">
        <v>28.85</v>
      </c>
      <c r="C6">
        <v>-11.1</v>
      </c>
      <c r="D6">
        <v>1384</v>
      </c>
      <c r="E6" t="s">
        <v>26</v>
      </c>
      <c r="F6" t="s">
        <v>27</v>
      </c>
      <c r="G6" t="s">
        <v>28</v>
      </c>
      <c r="H6" s="1">
        <v>123</v>
      </c>
      <c r="I6" s="1">
        <v>2</v>
      </c>
      <c r="J6" s="2">
        <f t="shared" si="4"/>
        <v>1.6260162601626016</v>
      </c>
      <c r="K6" s="6">
        <f t="shared" si="0"/>
        <v>85.75773134973582</v>
      </c>
      <c r="L6" s="6">
        <f t="shared" si="1"/>
        <v>84.96015680590564</v>
      </c>
      <c r="M6">
        <v>2.6114216875162959</v>
      </c>
      <c r="N6">
        <v>17.363357142857144</v>
      </c>
      <c r="O6">
        <f t="shared" si="2"/>
        <v>13.890685714285716</v>
      </c>
      <c r="P6">
        <v>14.751935455340847</v>
      </c>
      <c r="Q6">
        <v>18.335714285714285</v>
      </c>
      <c r="R6">
        <f t="shared" si="3"/>
        <v>14.668571428571429</v>
      </c>
      <c r="S6">
        <v>15.724292598197989</v>
      </c>
      <c r="T6">
        <v>22.793642196177661</v>
      </c>
      <c r="U6">
        <v>3.4281280445280453</v>
      </c>
      <c r="V6">
        <v>1</v>
      </c>
      <c r="W6">
        <v>9.0006746069429502E-2</v>
      </c>
      <c r="X6">
        <v>6.6884836799786532E-2</v>
      </c>
      <c r="Z6">
        <v>7501</v>
      </c>
      <c r="AA6">
        <v>3357</v>
      </c>
    </row>
    <row r="7" spans="1:27" s="8" customFormat="1" x14ac:dyDescent="0.55000000000000004">
      <c r="A7" s="8" t="s">
        <v>33</v>
      </c>
      <c r="B7" s="8">
        <v>31.138888888888889</v>
      </c>
      <c r="C7" s="8">
        <v>-10.221388888888889</v>
      </c>
      <c r="D7" s="8">
        <v>1384</v>
      </c>
      <c r="E7" s="8" t="s">
        <v>26</v>
      </c>
      <c r="F7" s="8" t="s">
        <v>27</v>
      </c>
      <c r="G7" s="8" t="s">
        <v>28</v>
      </c>
      <c r="H7" s="9">
        <v>129</v>
      </c>
      <c r="I7" s="9">
        <v>16</v>
      </c>
      <c r="J7" s="10">
        <f t="shared" si="4"/>
        <v>12.403100775193799</v>
      </c>
      <c r="K7" s="11">
        <f t="shared" si="0"/>
        <v>85.034541911557199</v>
      </c>
      <c r="L7" s="11">
        <f t="shared" si="1"/>
        <v>84.936919350707967</v>
      </c>
      <c r="M7" s="8">
        <v>2.8006785851228666</v>
      </c>
      <c r="N7" s="8">
        <v>18.593</v>
      </c>
      <c r="O7" s="8">
        <f t="shared" si="2"/>
        <v>14.874400000000001</v>
      </c>
      <c r="P7" s="8">
        <v>15.792321414877133</v>
      </c>
      <c r="Q7" s="8">
        <v>18.714285714285715</v>
      </c>
      <c r="R7" s="8">
        <f t="shared" si="3"/>
        <v>14.971428571428573</v>
      </c>
      <c r="S7" s="8">
        <v>15.913607129162848</v>
      </c>
      <c r="T7" s="8">
        <v>22.917444018804115</v>
      </c>
      <c r="U7" s="8">
        <v>3.4520730753088156</v>
      </c>
      <c r="V7" s="8">
        <v>1</v>
      </c>
      <c r="W7" s="8">
        <v>5.168162585891261E-2</v>
      </c>
      <c r="X7" s="8">
        <v>5.4849170106017302E-2</v>
      </c>
      <c r="Z7" s="8">
        <v>7601</v>
      </c>
      <c r="AA7" s="8">
        <v>694</v>
      </c>
    </row>
    <row r="8" spans="1:27" x14ac:dyDescent="0.55000000000000004">
      <c r="A8" t="s">
        <v>34</v>
      </c>
      <c r="B8">
        <v>27.183299999999999</v>
      </c>
      <c r="C8">
        <v>-15.066700000000001</v>
      </c>
      <c r="D8">
        <v>1218</v>
      </c>
      <c r="E8" t="s">
        <v>26</v>
      </c>
      <c r="F8" t="s">
        <v>27</v>
      </c>
      <c r="G8" t="s">
        <v>28</v>
      </c>
      <c r="H8" s="1">
        <v>140</v>
      </c>
      <c r="I8" s="1">
        <v>9</v>
      </c>
      <c r="J8" s="2">
        <f t="shared" si="4"/>
        <v>6.4285714285714288</v>
      </c>
      <c r="K8" s="6">
        <f t="shared" si="0"/>
        <v>84.249886910934677</v>
      </c>
      <c r="L8" s="6">
        <f t="shared" si="1"/>
        <v>74.48570727256805</v>
      </c>
      <c r="M8">
        <v>2.5593933769731145</v>
      </c>
      <c r="N8">
        <v>10.031214285714286</v>
      </c>
      <c r="O8">
        <f t="shared" si="2"/>
        <v>8.0249714285714298</v>
      </c>
      <c r="P8">
        <v>7.4718209087411713</v>
      </c>
      <c r="Q8">
        <v>16.25</v>
      </c>
      <c r="R8">
        <f t="shared" si="3"/>
        <v>13</v>
      </c>
      <c r="S8">
        <v>13.690606623026886</v>
      </c>
      <c r="T8">
        <v>17.010381873180005</v>
      </c>
      <c r="U8">
        <v>4.3400786251771688</v>
      </c>
      <c r="V8">
        <v>1</v>
      </c>
      <c r="W8">
        <v>0.57152234900689702</v>
      </c>
      <c r="X8">
        <v>7.6243148882239181E-2</v>
      </c>
      <c r="Z8">
        <v>7301</v>
      </c>
      <c r="AA8">
        <v>33704</v>
      </c>
    </row>
    <row r="9" spans="1:27" x14ac:dyDescent="0.55000000000000004">
      <c r="A9" t="s">
        <v>35</v>
      </c>
      <c r="B9">
        <v>32.100146119999998</v>
      </c>
      <c r="C9">
        <v>-11.569121279999999</v>
      </c>
      <c r="D9">
        <v>1081</v>
      </c>
      <c r="E9" t="s">
        <v>26</v>
      </c>
      <c r="F9" t="s">
        <v>27</v>
      </c>
      <c r="G9" t="s">
        <v>28</v>
      </c>
      <c r="H9" s="1">
        <v>133</v>
      </c>
      <c r="I9" s="1">
        <v>1</v>
      </c>
      <c r="J9" s="2">
        <f t="shared" si="4"/>
        <v>0.75187969924812026</v>
      </c>
      <c r="K9" s="6">
        <f t="shared" si="0"/>
        <v>82.961831506069757</v>
      </c>
      <c r="L9" s="6">
        <f t="shared" si="1"/>
        <v>82.488774519282117</v>
      </c>
      <c r="M9">
        <v>3.2494221341995497</v>
      </c>
      <c r="N9">
        <v>18.556223479490807</v>
      </c>
      <c r="O9">
        <f t="shared" si="2"/>
        <v>14.844978783592646</v>
      </c>
      <c r="P9">
        <v>15.306801345291257</v>
      </c>
      <c r="Q9">
        <v>19.071428571428573</v>
      </c>
      <c r="R9">
        <f t="shared" si="3"/>
        <v>15.25714285714286</v>
      </c>
      <c r="S9">
        <v>15.822006437229021</v>
      </c>
      <c r="T9">
        <v>25.710756918111173</v>
      </c>
      <c r="U9">
        <v>4.5022686167297215</v>
      </c>
      <c r="V9">
        <v>1</v>
      </c>
      <c r="W9">
        <v>7.6548013629689146E-2</v>
      </c>
      <c r="X9">
        <v>7.3765439541875213E-2</v>
      </c>
      <c r="Z9">
        <v>7401</v>
      </c>
      <c r="AA9">
        <v>1629</v>
      </c>
    </row>
    <row r="10" spans="1:27" s="8" customFormat="1" x14ac:dyDescent="0.55000000000000004">
      <c r="A10" s="8" t="s">
        <v>36</v>
      </c>
      <c r="B10" s="8">
        <v>26.988</v>
      </c>
      <c r="C10" s="8">
        <v>-16.811666666666667</v>
      </c>
      <c r="D10" s="8">
        <v>1278</v>
      </c>
      <c r="E10" s="8" t="s">
        <v>26</v>
      </c>
      <c r="F10" s="8" t="s">
        <v>27</v>
      </c>
      <c r="G10" s="8" t="s">
        <v>28</v>
      </c>
      <c r="H10" s="9">
        <v>122</v>
      </c>
      <c r="I10" s="9">
        <v>22</v>
      </c>
      <c r="J10" s="10">
        <f t="shared" si="4"/>
        <v>18.032786885245901</v>
      </c>
      <c r="K10" s="11">
        <f t="shared" si="0"/>
        <v>82.017505195828477</v>
      </c>
      <c r="L10" s="11">
        <f t="shared" si="1"/>
        <v>74.551071612181204</v>
      </c>
      <c r="M10" s="8">
        <v>2.3878184172110628</v>
      </c>
      <c r="N10" s="8">
        <v>9.3827857142857152</v>
      </c>
      <c r="O10" s="8">
        <f t="shared" si="2"/>
        <v>7.5062285714285721</v>
      </c>
      <c r="P10" s="8">
        <v>6.994967297074651</v>
      </c>
      <c r="Q10" s="8">
        <v>13.278571428571428</v>
      </c>
      <c r="R10" s="8">
        <f t="shared" si="3"/>
        <v>10.622857142857143</v>
      </c>
      <c r="S10" s="8">
        <v>10.890753011360365</v>
      </c>
      <c r="T10" s="8">
        <v>18.899882011196549</v>
      </c>
      <c r="U10" s="8">
        <v>4.8098174384116552</v>
      </c>
      <c r="V10" s="8">
        <v>1</v>
      </c>
      <c r="W10" s="8">
        <v>0.39569316996384069</v>
      </c>
      <c r="X10" s="8">
        <v>5.975144444220587E-2</v>
      </c>
      <c r="Z10" s="8">
        <v>7301</v>
      </c>
      <c r="AA10" s="8">
        <v>14022</v>
      </c>
    </row>
    <row r="11" spans="1:27" x14ac:dyDescent="0.55000000000000004">
      <c r="A11" t="s">
        <v>37</v>
      </c>
      <c r="B11">
        <v>31.454444444444444</v>
      </c>
      <c r="C11">
        <v>-11.838055555555556</v>
      </c>
      <c r="D11">
        <v>1402</v>
      </c>
      <c r="E11" t="s">
        <v>26</v>
      </c>
      <c r="F11" t="s">
        <v>27</v>
      </c>
      <c r="G11" t="s">
        <v>28</v>
      </c>
      <c r="H11" s="1">
        <v>134</v>
      </c>
      <c r="I11" s="1">
        <v>9</v>
      </c>
      <c r="J11" s="2">
        <f t="shared" si="4"/>
        <v>6.7164179104477615</v>
      </c>
      <c r="K11" s="6">
        <f t="shared" si="0"/>
        <v>80.637246220912772</v>
      </c>
      <c r="L11" s="6">
        <f t="shared" si="1"/>
        <v>77.554871003149131</v>
      </c>
      <c r="M11">
        <v>3.2494221341995497</v>
      </c>
      <c r="N11">
        <v>14.477181818181819</v>
      </c>
      <c r="O11">
        <f t="shared" si="2"/>
        <v>11.581745454545455</v>
      </c>
      <c r="P11">
        <v>11.227759683982269</v>
      </c>
      <c r="Q11">
        <v>16.781818181818181</v>
      </c>
      <c r="R11">
        <f t="shared" si="3"/>
        <v>13.425454545454546</v>
      </c>
      <c r="S11">
        <v>13.532396047618633</v>
      </c>
      <c r="T11">
        <v>23.072514520278716</v>
      </c>
      <c r="U11">
        <v>5.1786556468937066</v>
      </c>
      <c r="V11">
        <v>1</v>
      </c>
      <c r="W11">
        <v>0.21054415752536607</v>
      </c>
      <c r="X11">
        <v>5.4666747325262E-2</v>
      </c>
      <c r="Z11">
        <v>7501</v>
      </c>
      <c r="AA11">
        <v>4029</v>
      </c>
    </row>
    <row r="12" spans="1:27" x14ac:dyDescent="0.55000000000000004">
      <c r="A12" t="s">
        <v>38</v>
      </c>
      <c r="B12">
        <v>28.451111111111111</v>
      </c>
      <c r="C12">
        <v>-14.443888888888889</v>
      </c>
      <c r="D12">
        <v>1207</v>
      </c>
      <c r="E12" t="s">
        <v>26</v>
      </c>
      <c r="F12" t="s">
        <v>27</v>
      </c>
      <c r="G12" t="s">
        <v>28</v>
      </c>
      <c r="H12" s="1">
        <v>119</v>
      </c>
      <c r="I12" s="1">
        <v>11</v>
      </c>
      <c r="J12" s="2">
        <f t="shared" si="4"/>
        <v>9.2436974789915958</v>
      </c>
      <c r="K12" s="6">
        <f t="shared" si="0"/>
        <v>76.262493694647176</v>
      </c>
      <c r="L12" s="6">
        <f t="shared" si="1"/>
        <v>68.442381556645998</v>
      </c>
      <c r="M12">
        <v>3.9845099869699383</v>
      </c>
      <c r="N12">
        <v>12.626142857142858</v>
      </c>
      <c r="O12">
        <f t="shared" si="2"/>
        <v>10.100914285714287</v>
      </c>
      <c r="P12">
        <v>8.6416328701729181</v>
      </c>
      <c r="Q12">
        <v>16.785714285714285</v>
      </c>
      <c r="R12">
        <f t="shared" si="3"/>
        <v>13.428571428571429</v>
      </c>
      <c r="S12">
        <v>12.801204298744347</v>
      </c>
      <c r="T12">
        <v>19.991249580832534</v>
      </c>
      <c r="U12">
        <v>6.3087622647777373</v>
      </c>
      <c r="V12">
        <v>1</v>
      </c>
      <c r="W12">
        <v>0.35298400700288601</v>
      </c>
      <c r="X12">
        <v>5.2555411205665134E-2</v>
      </c>
      <c r="Z12">
        <v>7301</v>
      </c>
      <c r="AA12">
        <v>49017</v>
      </c>
    </row>
    <row r="13" spans="1:27" x14ac:dyDescent="0.55000000000000004">
      <c r="A13" t="s">
        <v>39</v>
      </c>
      <c r="B13">
        <v>34.038335840000002</v>
      </c>
      <c r="C13">
        <v>1.9980221380000001</v>
      </c>
      <c r="D13">
        <v>1071</v>
      </c>
      <c r="E13" t="s">
        <v>40</v>
      </c>
      <c r="F13" t="s">
        <v>27</v>
      </c>
      <c r="G13" t="s">
        <v>28</v>
      </c>
      <c r="H13" s="1">
        <v>176</v>
      </c>
      <c r="J13" s="2"/>
      <c r="K13" s="6">
        <f t="shared" si="0"/>
        <v>96.580746975276185</v>
      </c>
      <c r="L13" s="6">
        <f t="shared" si="1"/>
        <v>82.259557689010791</v>
      </c>
      <c r="M13">
        <v>0.5</v>
      </c>
      <c r="N13">
        <v>2.818419018167762</v>
      </c>
      <c r="O13">
        <f t="shared" si="2"/>
        <v>2.2547352145342097</v>
      </c>
      <c r="P13">
        <v>2.318419018167762</v>
      </c>
      <c r="Q13">
        <v>14.623076923076923</v>
      </c>
      <c r="R13">
        <f t="shared" si="3"/>
        <v>11.698461538461538</v>
      </c>
      <c r="S13">
        <v>14.123076923076923</v>
      </c>
      <c r="T13">
        <v>6.809653523934224</v>
      </c>
      <c r="U13">
        <v>1.2080626549917941</v>
      </c>
      <c r="V13">
        <v>2</v>
      </c>
      <c r="W13">
        <v>0.57448510382016393</v>
      </c>
      <c r="X13">
        <v>5.5724652828843396E-2</v>
      </c>
      <c r="Z13">
        <v>8401</v>
      </c>
      <c r="AA13">
        <v>6223</v>
      </c>
    </row>
    <row r="14" spans="1:27" x14ac:dyDescent="0.55000000000000004">
      <c r="A14" t="s">
        <v>41</v>
      </c>
      <c r="B14">
        <v>32.886699999999998</v>
      </c>
      <c r="C14">
        <v>3.2783000000000002</v>
      </c>
      <c r="D14">
        <v>953</v>
      </c>
      <c r="E14" t="s">
        <v>40</v>
      </c>
      <c r="F14" t="s">
        <v>27</v>
      </c>
      <c r="G14" t="s">
        <v>28</v>
      </c>
      <c r="H14" s="1">
        <v>172</v>
      </c>
      <c r="I14" s="1">
        <v>11</v>
      </c>
      <c r="J14" s="2">
        <f>100*I14/H14</f>
        <v>6.3953488372093021</v>
      </c>
      <c r="K14" s="6">
        <f t="shared" si="0"/>
        <v>94.942864089472408</v>
      </c>
      <c r="L14" s="6">
        <f t="shared" si="1"/>
        <v>83.767247299744028</v>
      </c>
      <c r="M14">
        <v>0.8</v>
      </c>
      <c r="N14">
        <v>4.9283076923076923</v>
      </c>
      <c r="O14">
        <f t="shared" si="2"/>
        <v>3.9426461538461539</v>
      </c>
      <c r="P14">
        <v>4.1283076923076925</v>
      </c>
      <c r="Q14">
        <v>15.819230769230769</v>
      </c>
      <c r="R14">
        <f t="shared" si="3"/>
        <v>12.655384615384616</v>
      </c>
      <c r="S14">
        <v>15.01923076923077</v>
      </c>
      <c r="T14">
        <v>9.8142312038071715</v>
      </c>
      <c r="U14">
        <v>1.5931198807453735</v>
      </c>
      <c r="V14">
        <v>2</v>
      </c>
      <c r="W14">
        <v>0.43178294108416454</v>
      </c>
      <c r="X14">
        <v>4.649823053781893E-2</v>
      </c>
      <c r="Z14">
        <v>8401</v>
      </c>
      <c r="AA14">
        <v>6392</v>
      </c>
    </row>
    <row r="15" spans="1:27" x14ac:dyDescent="0.55000000000000004">
      <c r="A15" t="s">
        <v>42</v>
      </c>
      <c r="B15">
        <v>32.93333333333333</v>
      </c>
      <c r="C15">
        <v>2.35</v>
      </c>
      <c r="D15">
        <v>1091</v>
      </c>
      <c r="E15" t="s">
        <v>40</v>
      </c>
      <c r="F15" t="s">
        <v>27</v>
      </c>
      <c r="G15" t="s">
        <v>28</v>
      </c>
      <c r="H15" s="1">
        <v>172</v>
      </c>
      <c r="J15" s="2"/>
      <c r="K15" s="6">
        <f t="shared" si="0"/>
        <v>94.504623513870527</v>
      </c>
      <c r="L15" s="6">
        <f t="shared" si="1"/>
        <v>90.183815117077245</v>
      </c>
      <c r="M15">
        <v>0.8</v>
      </c>
      <c r="N15">
        <v>8.1498057498057506</v>
      </c>
      <c r="O15">
        <f t="shared" si="2"/>
        <v>6.5198445998446006</v>
      </c>
      <c r="P15">
        <v>7.3498057498057499</v>
      </c>
      <c r="Q15">
        <v>14.557692307692308</v>
      </c>
      <c r="R15">
        <f t="shared" si="3"/>
        <v>11.646153846153847</v>
      </c>
      <c r="S15">
        <v>13.757692307692308</v>
      </c>
      <c r="T15">
        <v>14.309597716163381</v>
      </c>
      <c r="U15">
        <v>1.4046565678210869</v>
      </c>
      <c r="V15">
        <v>2</v>
      </c>
      <c r="W15">
        <v>0.31801237266674542</v>
      </c>
      <c r="X15">
        <v>3.3967530542098619E-2</v>
      </c>
      <c r="Z15">
        <v>8501</v>
      </c>
      <c r="AA15">
        <v>23251</v>
      </c>
    </row>
    <row r="16" spans="1:27" x14ac:dyDescent="0.55000000000000004">
      <c r="A16" t="s">
        <v>43</v>
      </c>
      <c r="B16">
        <v>31.677681419999999</v>
      </c>
      <c r="C16">
        <v>1.877807089</v>
      </c>
      <c r="D16">
        <v>1044</v>
      </c>
      <c r="E16" t="s">
        <v>40</v>
      </c>
      <c r="F16" t="s">
        <v>27</v>
      </c>
      <c r="G16" t="s">
        <v>28</v>
      </c>
      <c r="H16" s="1">
        <v>164</v>
      </c>
      <c r="I16" s="1">
        <v>2</v>
      </c>
      <c r="J16" s="2">
        <f>100*I16/H16</f>
        <v>1.2195121951219512</v>
      </c>
      <c r="K16" s="6">
        <f t="shared" si="0"/>
        <v>92.856761803147506</v>
      </c>
      <c r="L16" s="6">
        <f t="shared" si="1"/>
        <v>84.595334243630347</v>
      </c>
      <c r="M16">
        <v>1.03</v>
      </c>
      <c r="N16">
        <v>6.6862859362859366</v>
      </c>
      <c r="O16">
        <f t="shared" si="2"/>
        <v>5.3490287490287498</v>
      </c>
      <c r="P16">
        <v>5.6562859362859363</v>
      </c>
      <c r="Q16">
        <v>14.419230769230769</v>
      </c>
      <c r="R16">
        <f t="shared" si="3"/>
        <v>11.535384615384615</v>
      </c>
      <c r="S16">
        <v>13.389230769230769</v>
      </c>
      <c r="T16">
        <v>12.936833759143154</v>
      </c>
      <c r="U16">
        <v>1.9928760000531949</v>
      </c>
      <c r="V16">
        <v>2</v>
      </c>
      <c r="W16">
        <v>0.27121058850971785</v>
      </c>
      <c r="X16">
        <v>8.5976437309425641E-2</v>
      </c>
      <c r="Z16">
        <v>7501</v>
      </c>
      <c r="AA16">
        <v>163006</v>
      </c>
    </row>
    <row r="17" spans="1:27" x14ac:dyDescent="0.55000000000000004">
      <c r="A17" t="s">
        <v>44</v>
      </c>
      <c r="B17">
        <v>32.1035848</v>
      </c>
      <c r="C17">
        <v>2.418818597</v>
      </c>
      <c r="D17">
        <v>986</v>
      </c>
      <c r="E17" t="s">
        <v>40</v>
      </c>
      <c r="F17" t="s">
        <v>27</v>
      </c>
      <c r="G17" t="s">
        <v>28</v>
      </c>
      <c r="H17" s="1">
        <v>158</v>
      </c>
      <c r="I17" s="1">
        <v>5</v>
      </c>
      <c r="J17" s="2">
        <f>100*I17/H17</f>
        <v>3.1645569620253164</v>
      </c>
      <c r="K17" s="6">
        <f t="shared" si="0"/>
        <v>91.003460207612463</v>
      </c>
      <c r="L17" s="6">
        <f t="shared" si="1"/>
        <v>82.718921356849535</v>
      </c>
      <c r="M17">
        <v>1.4</v>
      </c>
      <c r="N17">
        <v>8.1013461538461531</v>
      </c>
      <c r="O17">
        <f t="shared" si="2"/>
        <v>6.4810769230769232</v>
      </c>
      <c r="P17">
        <v>6.7013461538461536</v>
      </c>
      <c r="Q17">
        <v>15.561538461538461</v>
      </c>
      <c r="R17">
        <f t="shared" si="3"/>
        <v>12.44923076923077</v>
      </c>
      <c r="S17">
        <v>14.161538461538461</v>
      </c>
      <c r="T17">
        <v>14.587204735290401</v>
      </c>
      <c r="U17">
        <v>2.5208263221429039</v>
      </c>
      <c r="V17">
        <v>2</v>
      </c>
      <c r="W17">
        <v>0.28884356119518401</v>
      </c>
      <c r="X17">
        <v>8.9294985780986227E-2</v>
      </c>
      <c r="Z17">
        <v>8501</v>
      </c>
      <c r="AA17">
        <v>14711</v>
      </c>
    </row>
    <row r="18" spans="1:27" x14ac:dyDescent="0.55000000000000004">
      <c r="A18" t="s">
        <v>45</v>
      </c>
      <c r="B18">
        <v>32.283333333333331</v>
      </c>
      <c r="C18">
        <v>2.7833333333333332</v>
      </c>
      <c r="D18">
        <v>1105</v>
      </c>
      <c r="E18" t="s">
        <v>40</v>
      </c>
      <c r="F18" t="s">
        <v>27</v>
      </c>
      <c r="G18" t="s">
        <v>28</v>
      </c>
      <c r="H18" s="1">
        <v>179</v>
      </c>
      <c r="I18" s="1">
        <v>11</v>
      </c>
      <c r="J18" s="2">
        <f>100*I18/H18</f>
        <v>6.1452513966480451</v>
      </c>
      <c r="K18" s="6">
        <f t="shared" si="0"/>
        <v>90.961494120359689</v>
      </c>
      <c r="L18" s="6">
        <f t="shared" si="1"/>
        <v>85.587343421804633</v>
      </c>
      <c r="M18">
        <v>1.4</v>
      </c>
      <c r="N18">
        <v>9.7136845827439888</v>
      </c>
      <c r="O18">
        <f t="shared" si="2"/>
        <v>7.7709476661951911</v>
      </c>
      <c r="P18">
        <v>8.3136845827439885</v>
      </c>
      <c r="Q18">
        <v>15.489285714285714</v>
      </c>
      <c r="R18">
        <f t="shared" si="3"/>
        <v>12.391428571428571</v>
      </c>
      <c r="S18">
        <v>14.089285714285714</v>
      </c>
      <c r="T18">
        <v>16.055600641716115</v>
      </c>
      <c r="U18">
        <v>2.3140385820570741</v>
      </c>
      <c r="V18">
        <v>2</v>
      </c>
      <c r="W18">
        <v>0.2164321244212275</v>
      </c>
      <c r="X18">
        <v>2.7888987067942936E-2</v>
      </c>
      <c r="Z18">
        <v>7601</v>
      </c>
      <c r="AA18">
        <v>305</v>
      </c>
    </row>
    <row r="19" spans="1:27" x14ac:dyDescent="0.55000000000000004">
      <c r="A19" t="s">
        <v>46</v>
      </c>
      <c r="B19">
        <v>33.616666666666667</v>
      </c>
      <c r="C19">
        <v>1.7166666666666668</v>
      </c>
      <c r="D19">
        <v>1123</v>
      </c>
      <c r="E19" t="s">
        <v>40</v>
      </c>
      <c r="F19" t="s">
        <v>27</v>
      </c>
      <c r="G19" t="s">
        <v>28</v>
      </c>
      <c r="H19" s="1">
        <v>161</v>
      </c>
      <c r="J19" s="2"/>
      <c r="K19" s="6">
        <f t="shared" si="0"/>
        <v>90.195794053662084</v>
      </c>
      <c r="L19" s="6">
        <f t="shared" si="1"/>
        <v>78.519907216167255</v>
      </c>
      <c r="M19">
        <v>1.56</v>
      </c>
      <c r="N19">
        <v>7.2625384615384618</v>
      </c>
      <c r="O19">
        <f t="shared" si="2"/>
        <v>5.81003076923077</v>
      </c>
      <c r="P19">
        <v>5.7025384615384613</v>
      </c>
      <c r="Q19">
        <v>15.911538461538461</v>
      </c>
      <c r="R19">
        <f t="shared" si="3"/>
        <v>12.729230769230769</v>
      </c>
      <c r="S19">
        <v>14.351538461538462</v>
      </c>
      <c r="T19">
        <v>13.246426212763295</v>
      </c>
      <c r="U19">
        <v>2.8453446410434968</v>
      </c>
      <c r="V19">
        <v>2</v>
      </c>
      <c r="W19">
        <v>0.43721257216306963</v>
      </c>
      <c r="X19">
        <v>3.6197677379434218E-2</v>
      </c>
      <c r="Z19">
        <v>8501</v>
      </c>
      <c r="AA19">
        <v>26242</v>
      </c>
    </row>
    <row r="20" spans="1:27" x14ac:dyDescent="0.55000000000000004">
      <c r="A20" t="s">
        <v>47</v>
      </c>
      <c r="B20">
        <v>31.440560000000001</v>
      </c>
      <c r="C20">
        <v>1.4763900000000001</v>
      </c>
      <c r="D20">
        <v>1209</v>
      </c>
      <c r="E20" t="s">
        <v>40</v>
      </c>
      <c r="F20" t="s">
        <v>27</v>
      </c>
      <c r="G20" t="s">
        <v>28</v>
      </c>
      <c r="H20" s="1">
        <v>218</v>
      </c>
      <c r="I20" s="1">
        <v>10</v>
      </c>
      <c r="J20" s="2">
        <f>100*I20/H20</f>
        <v>4.5871559633027523</v>
      </c>
      <c r="K20" s="6">
        <f t="shared" si="0"/>
        <v>88.563049853372434</v>
      </c>
      <c r="L20" s="6">
        <f t="shared" si="1"/>
        <v>81.572263894631149</v>
      </c>
      <c r="M20">
        <v>1.2</v>
      </c>
      <c r="N20">
        <v>6.5119230769230771</v>
      </c>
      <c r="O20">
        <f t="shared" si="2"/>
        <v>5.2095384615384619</v>
      </c>
      <c r="P20">
        <v>5.311923076923077</v>
      </c>
      <c r="Q20">
        <v>10.492307692307692</v>
      </c>
      <c r="R20">
        <f t="shared" si="3"/>
        <v>8.3938461538461535</v>
      </c>
      <c r="S20">
        <v>9.292307692307693</v>
      </c>
      <c r="T20">
        <v>13.730652816200019</v>
      </c>
      <c r="U20">
        <v>2.5302484665137359</v>
      </c>
      <c r="V20">
        <v>2</v>
      </c>
      <c r="W20">
        <v>0.27219357617188411</v>
      </c>
      <c r="X20">
        <v>2.9041960645550941E-2</v>
      </c>
      <c r="Z20">
        <v>7601</v>
      </c>
      <c r="AA20">
        <v>21163</v>
      </c>
    </row>
    <row r="21" spans="1:27" x14ac:dyDescent="0.55000000000000004">
      <c r="A21" t="s">
        <v>48</v>
      </c>
      <c r="B21">
        <v>32.615000000000002</v>
      </c>
      <c r="C21">
        <v>0.52500000000000002</v>
      </c>
      <c r="D21">
        <v>1160</v>
      </c>
      <c r="E21" t="s">
        <v>40</v>
      </c>
      <c r="F21" t="s">
        <v>27</v>
      </c>
      <c r="G21" t="s">
        <v>28</v>
      </c>
      <c r="H21" s="1">
        <v>179</v>
      </c>
      <c r="I21" s="1">
        <v>12</v>
      </c>
      <c r="J21" s="2">
        <f>100*I21/H21</f>
        <v>6.7039106145251397</v>
      </c>
      <c r="K21" s="6">
        <f t="shared" si="0"/>
        <v>87.317073170731717</v>
      </c>
      <c r="L21" s="6">
        <f t="shared" si="1"/>
        <v>76.449206196804454</v>
      </c>
      <c r="M21">
        <v>1.62</v>
      </c>
      <c r="N21">
        <v>6.8787490287490289</v>
      </c>
      <c r="O21">
        <f t="shared" si="2"/>
        <v>5.5029992229992235</v>
      </c>
      <c r="P21">
        <v>5.2587490287490288</v>
      </c>
      <c r="Q21">
        <v>12.773076923076923</v>
      </c>
      <c r="R21">
        <f t="shared" si="3"/>
        <v>10.21846153846154</v>
      </c>
      <c r="S21">
        <v>11.153076923076924</v>
      </c>
      <c r="T21">
        <v>14.342597580772233</v>
      </c>
      <c r="U21">
        <v>3.3777955822697816</v>
      </c>
      <c r="V21">
        <v>2</v>
      </c>
      <c r="W21">
        <v>0.27936537674766604</v>
      </c>
      <c r="X21">
        <v>3.7872009505060693E-2</v>
      </c>
      <c r="Z21">
        <v>7501</v>
      </c>
      <c r="AA21">
        <v>143755</v>
      </c>
    </row>
    <row r="22" spans="1:27" x14ac:dyDescent="0.55000000000000004">
      <c r="A22" t="s">
        <v>49</v>
      </c>
      <c r="B22">
        <v>30.916666666666668</v>
      </c>
      <c r="C22">
        <v>3.05</v>
      </c>
      <c r="D22">
        <v>1211</v>
      </c>
      <c r="E22" t="s">
        <v>40</v>
      </c>
      <c r="F22" t="s">
        <v>27</v>
      </c>
      <c r="G22" t="s">
        <v>28</v>
      </c>
      <c r="H22" s="1">
        <v>171</v>
      </c>
      <c r="I22" s="1">
        <v>1</v>
      </c>
      <c r="J22" s="2">
        <f>100*I22/H22</f>
        <v>0.58479532163742687</v>
      </c>
      <c r="K22" s="6">
        <f t="shared" si="0"/>
        <v>87.220746058219348</v>
      </c>
      <c r="L22" s="6">
        <f t="shared" si="1"/>
        <v>77.437982288450357</v>
      </c>
      <c r="M22">
        <v>1.7448596728200509</v>
      </c>
      <c r="N22">
        <v>7.7336153846153843</v>
      </c>
      <c r="O22">
        <f t="shared" si="2"/>
        <v>6.1868923076923075</v>
      </c>
      <c r="P22">
        <v>5.9887557117953341</v>
      </c>
      <c r="Q22">
        <v>13.653846153846153</v>
      </c>
      <c r="R22">
        <f t="shared" si="3"/>
        <v>10.923076923076923</v>
      </c>
      <c r="S22">
        <v>11.908986481026103</v>
      </c>
      <c r="T22">
        <v>14.514766152501835</v>
      </c>
      <c r="U22">
        <v>3.2748241101174762</v>
      </c>
      <c r="V22">
        <v>2</v>
      </c>
      <c r="W22">
        <v>0.30393081192218002</v>
      </c>
      <c r="X22">
        <v>2.9389521366369402E-2</v>
      </c>
      <c r="Z22">
        <v>7601</v>
      </c>
      <c r="AA22">
        <v>470</v>
      </c>
    </row>
    <row r="23" spans="1:27" x14ac:dyDescent="0.55000000000000004">
      <c r="A23" t="s">
        <v>50</v>
      </c>
      <c r="B23">
        <v>30.01</v>
      </c>
      <c r="C23">
        <v>-1.236</v>
      </c>
      <c r="D23">
        <v>1869</v>
      </c>
      <c r="E23" t="s">
        <v>40</v>
      </c>
      <c r="F23" t="s">
        <v>27</v>
      </c>
      <c r="G23" t="s">
        <v>28</v>
      </c>
      <c r="H23" s="1">
        <v>429</v>
      </c>
      <c r="J23" s="2"/>
      <c r="K23" s="6">
        <f t="shared" si="0"/>
        <v>83.413411484185005</v>
      </c>
      <c r="L23" s="6">
        <f t="shared" si="1"/>
        <v>57.431813712895476</v>
      </c>
      <c r="M23">
        <v>1.1221465076660988</v>
      </c>
      <c r="N23">
        <v>2.6361153846153846</v>
      </c>
      <c r="O23">
        <f t="shared" si="2"/>
        <v>2.1088923076923076</v>
      </c>
      <c r="P23">
        <v>1.5139688769492858</v>
      </c>
      <c r="Q23">
        <v>6.7653846153846153</v>
      </c>
      <c r="R23">
        <f t="shared" si="3"/>
        <v>5.4123076923076923</v>
      </c>
      <c r="S23">
        <v>5.643238107718517</v>
      </c>
      <c r="T23">
        <v>7.2061897632486591</v>
      </c>
      <c r="U23">
        <v>3.0675442826219457</v>
      </c>
      <c r="V23">
        <v>2</v>
      </c>
      <c r="W23">
        <v>0.58365662448905331</v>
      </c>
      <c r="X23">
        <v>5.2898450548962445E-2</v>
      </c>
      <c r="Z23">
        <v>6501</v>
      </c>
      <c r="AA23">
        <v>2716</v>
      </c>
    </row>
    <row r="24" spans="1:27" x14ac:dyDescent="0.55000000000000004">
      <c r="A24" t="s">
        <v>51</v>
      </c>
      <c r="B24">
        <v>30.683333333333334</v>
      </c>
      <c r="C24">
        <v>-0.6</v>
      </c>
      <c r="D24">
        <v>1402</v>
      </c>
      <c r="E24" t="s">
        <v>40</v>
      </c>
      <c r="F24" t="s">
        <v>27</v>
      </c>
      <c r="G24" t="s">
        <v>28</v>
      </c>
      <c r="H24" s="1">
        <v>303</v>
      </c>
      <c r="I24" s="1">
        <v>32</v>
      </c>
      <c r="J24" s="2">
        <f>100*I24/H24</f>
        <v>10.561056105610561</v>
      </c>
      <c r="K24" s="6">
        <f t="shared" si="0"/>
        <v>80.12345679012347</v>
      </c>
      <c r="L24" s="6">
        <f t="shared" si="1"/>
        <v>66.758202052319703</v>
      </c>
      <c r="M24">
        <v>2.2999999999999998</v>
      </c>
      <c r="N24">
        <v>6.9189999999999996</v>
      </c>
      <c r="O24">
        <f t="shared" si="2"/>
        <v>5.5351999999999997</v>
      </c>
      <c r="P24">
        <v>4.6189999999999998</v>
      </c>
      <c r="Q24">
        <v>11.571428571428571</v>
      </c>
      <c r="R24">
        <f t="shared" si="3"/>
        <v>9.257142857142858</v>
      </c>
      <c r="S24">
        <v>9.2714285714285722</v>
      </c>
      <c r="T24">
        <v>16.394100562487669</v>
      </c>
      <c r="U24">
        <v>5.4496937843216697</v>
      </c>
      <c r="V24">
        <v>1</v>
      </c>
      <c r="W24">
        <v>0.34021482046028567</v>
      </c>
      <c r="X24">
        <v>5.6458838008291316E-2</v>
      </c>
      <c r="Z24">
        <v>7401</v>
      </c>
      <c r="AA24">
        <v>10560</v>
      </c>
    </row>
    <row r="25" spans="1:27" x14ac:dyDescent="0.55000000000000004">
      <c r="A25" t="s">
        <v>52</v>
      </c>
      <c r="B25">
        <v>34.166666666666664</v>
      </c>
      <c r="C25">
        <v>0.68333333333333335</v>
      </c>
      <c r="D25">
        <v>1171</v>
      </c>
      <c r="E25" t="s">
        <v>40</v>
      </c>
      <c r="F25" t="s">
        <v>27</v>
      </c>
      <c r="G25" t="s">
        <v>28</v>
      </c>
      <c r="H25" s="1">
        <v>181</v>
      </c>
      <c r="J25" s="2"/>
      <c r="K25" s="6">
        <f t="shared" si="0"/>
        <v>75.2063573442707</v>
      </c>
      <c r="L25" s="6">
        <f t="shared" si="1"/>
        <v>54.173517106753152</v>
      </c>
      <c r="M25">
        <v>3.72</v>
      </c>
      <c r="N25">
        <v>8.117576923076923</v>
      </c>
      <c r="O25">
        <f t="shared" si="2"/>
        <v>6.4940615384615388</v>
      </c>
      <c r="P25">
        <v>4.3975769230769233</v>
      </c>
      <c r="Q25">
        <v>15.003846153846155</v>
      </c>
      <c r="R25">
        <f t="shared" si="3"/>
        <v>12.003076923076925</v>
      </c>
      <c r="S25">
        <v>11.283846153846154</v>
      </c>
      <c r="T25">
        <v>14.994920635539989</v>
      </c>
      <c r="U25">
        <v>6.8716447399016749</v>
      </c>
      <c r="V25">
        <v>2</v>
      </c>
      <c r="W25">
        <v>0.29904906530946923</v>
      </c>
      <c r="X25">
        <v>2.3738758133541867E-2</v>
      </c>
      <c r="Z25">
        <v>7601</v>
      </c>
      <c r="AA25">
        <v>70970</v>
      </c>
    </row>
    <row r="26" spans="1:27" x14ac:dyDescent="0.55000000000000004">
      <c r="A26" t="s">
        <v>53</v>
      </c>
      <c r="B26">
        <v>32.286830389999999</v>
      </c>
      <c r="C26">
        <v>-3.651871512</v>
      </c>
      <c r="D26">
        <v>1193</v>
      </c>
      <c r="E26" t="s">
        <v>54</v>
      </c>
      <c r="F26" t="s">
        <v>27</v>
      </c>
      <c r="G26" t="s">
        <v>28</v>
      </c>
      <c r="H26" s="1">
        <v>186</v>
      </c>
      <c r="J26" s="2"/>
      <c r="K26" s="6">
        <f t="shared" si="0"/>
        <v>94.677442600931514</v>
      </c>
      <c r="L26" s="6">
        <f t="shared" si="1"/>
        <v>78.21665099212133</v>
      </c>
      <c r="M26">
        <v>0.98885512821265176</v>
      </c>
      <c r="N26">
        <v>4.5395000000000003</v>
      </c>
      <c r="O26">
        <f t="shared" si="2"/>
        <v>3.6316000000000006</v>
      </c>
      <c r="P26">
        <v>3.5506448717873482</v>
      </c>
      <c r="Q26">
        <v>18.578571428571429</v>
      </c>
      <c r="R26">
        <f t="shared" si="3"/>
        <v>14.862857142857145</v>
      </c>
      <c r="S26">
        <v>17.589716300358777</v>
      </c>
      <c r="T26">
        <v>8.887446648586673</v>
      </c>
      <c r="U26">
        <v>1.9359835213506502</v>
      </c>
      <c r="V26">
        <v>1</v>
      </c>
      <c r="W26">
        <v>1.0375442853892103</v>
      </c>
      <c r="X26">
        <v>7.7143738568628037E-2</v>
      </c>
      <c r="Y26">
        <v>0.33913769584070164</v>
      </c>
      <c r="Z26">
        <v>7301</v>
      </c>
      <c r="AA26">
        <v>137843</v>
      </c>
    </row>
    <row r="27" spans="1:27" x14ac:dyDescent="0.55000000000000004">
      <c r="A27" t="s">
        <v>55</v>
      </c>
      <c r="B27">
        <v>35.7667</v>
      </c>
      <c r="C27">
        <v>-6.1666999999999996</v>
      </c>
      <c r="D27">
        <v>1120</v>
      </c>
      <c r="E27" t="s">
        <v>54</v>
      </c>
      <c r="F27" t="s">
        <v>27</v>
      </c>
      <c r="G27" t="s">
        <v>28</v>
      </c>
      <c r="H27" s="1">
        <v>116</v>
      </c>
      <c r="I27" s="1">
        <v>14</v>
      </c>
      <c r="J27" s="2">
        <f t="shared" ref="J27:J34" si="5">100*I27/H27</f>
        <v>12.068965517241379</v>
      </c>
      <c r="K27" s="6">
        <f t="shared" si="0"/>
        <v>93.346791709750406</v>
      </c>
      <c r="L27" s="6">
        <f t="shared" si="1"/>
        <v>57.519659617726518</v>
      </c>
      <c r="M27">
        <v>1.027664788217014</v>
      </c>
      <c r="N27">
        <v>2.4191538461538462</v>
      </c>
      <c r="O27">
        <f t="shared" si="2"/>
        <v>1.9353230769230771</v>
      </c>
      <c r="P27">
        <v>1.391489057936832</v>
      </c>
      <c r="Q27">
        <v>15.446153846153846</v>
      </c>
      <c r="R27">
        <f t="shared" si="3"/>
        <v>12.356923076923078</v>
      </c>
      <c r="S27">
        <v>14.418489057936831</v>
      </c>
      <c r="T27">
        <v>6.4907511405995804</v>
      </c>
      <c r="U27">
        <v>2.7572931778929992</v>
      </c>
      <c r="V27">
        <v>1</v>
      </c>
      <c r="W27">
        <v>0.90107713482021012</v>
      </c>
      <c r="X27">
        <v>6.1282978194176309E-2</v>
      </c>
      <c r="Y27">
        <v>0.47091909184103098</v>
      </c>
      <c r="Z27">
        <v>7101</v>
      </c>
      <c r="AA27">
        <v>91036</v>
      </c>
    </row>
    <row r="28" spans="1:27" x14ac:dyDescent="0.55000000000000004">
      <c r="A28" t="s">
        <v>56</v>
      </c>
      <c r="B28">
        <v>34.732999999999997</v>
      </c>
      <c r="C28">
        <v>-4.8170000000000002</v>
      </c>
      <c r="D28">
        <v>1524</v>
      </c>
      <c r="E28" t="s">
        <v>54</v>
      </c>
      <c r="F28" t="s">
        <v>27</v>
      </c>
      <c r="G28" t="s">
        <v>28</v>
      </c>
      <c r="H28" s="1">
        <v>130</v>
      </c>
      <c r="I28" s="1">
        <v>20</v>
      </c>
      <c r="J28" s="2">
        <f t="shared" si="5"/>
        <v>15.384615384615385</v>
      </c>
      <c r="K28" s="6">
        <f t="shared" si="0"/>
        <v>93.056546892487646</v>
      </c>
      <c r="L28" s="6">
        <f t="shared" si="1"/>
        <v>61.354285832152968</v>
      </c>
      <c r="M28">
        <v>1.421805551707529</v>
      </c>
      <c r="N28">
        <v>3.6790769230769231</v>
      </c>
      <c r="O28">
        <f t="shared" si="2"/>
        <v>2.9432615384615386</v>
      </c>
      <c r="P28">
        <v>2.2572713713693942</v>
      </c>
      <c r="Q28">
        <v>20.476923076923075</v>
      </c>
      <c r="R28">
        <f t="shared" si="3"/>
        <v>16.381538461538462</v>
      </c>
      <c r="S28">
        <v>19.055117525215547</v>
      </c>
      <c r="T28">
        <v>7.9231971304948452</v>
      </c>
      <c r="U28">
        <v>3.0619761160060954</v>
      </c>
      <c r="V28">
        <v>1</v>
      </c>
      <c r="W28">
        <v>0.89177774927672515</v>
      </c>
      <c r="X28">
        <v>5.2942155036746909E-2</v>
      </c>
      <c r="Y28">
        <v>0.32489419640612577</v>
      </c>
      <c r="Z28">
        <v>7201</v>
      </c>
      <c r="AA28">
        <v>55380</v>
      </c>
    </row>
    <row r="29" spans="1:27" x14ac:dyDescent="0.55000000000000004">
      <c r="A29" t="s">
        <v>57</v>
      </c>
      <c r="B29">
        <v>31.90635846</v>
      </c>
      <c r="C29">
        <v>-5.8798073469999999</v>
      </c>
      <c r="D29">
        <v>1105</v>
      </c>
      <c r="E29" t="s">
        <v>54</v>
      </c>
      <c r="F29" t="s">
        <v>27</v>
      </c>
      <c r="G29" t="s">
        <v>28</v>
      </c>
      <c r="H29" s="1">
        <v>122</v>
      </c>
      <c r="I29" s="1">
        <v>18</v>
      </c>
      <c r="J29" s="2">
        <f t="shared" si="5"/>
        <v>14.754098360655737</v>
      </c>
      <c r="K29" s="6">
        <f t="shared" si="0"/>
        <v>93.007787077496459</v>
      </c>
      <c r="L29" s="6">
        <f t="shared" si="1"/>
        <v>81.512018461383803</v>
      </c>
      <c r="M29">
        <v>1.3619831885476565</v>
      </c>
      <c r="N29">
        <v>7.3668571428571425</v>
      </c>
      <c r="O29">
        <f t="shared" si="2"/>
        <v>5.8934857142857142</v>
      </c>
      <c r="P29">
        <v>6.0048739543094865</v>
      </c>
      <c r="Q29">
        <v>19.478571428571428</v>
      </c>
      <c r="R29">
        <f t="shared" si="3"/>
        <v>15.582857142857144</v>
      </c>
      <c r="S29">
        <v>18.116588240023773</v>
      </c>
      <c r="T29">
        <v>12.874759893207171</v>
      </c>
      <c r="U29">
        <v>2.3802832321973031</v>
      </c>
      <c r="V29">
        <v>1</v>
      </c>
      <c r="W29">
        <v>0.664177732293734</v>
      </c>
      <c r="X29">
        <v>9.844675231827385E-2</v>
      </c>
      <c r="Y29">
        <v>0.15657603635114026</v>
      </c>
      <c r="Z29">
        <v>7301</v>
      </c>
      <c r="AA29">
        <v>31571</v>
      </c>
    </row>
    <row r="30" spans="1:27" x14ac:dyDescent="0.55000000000000004">
      <c r="A30" t="s">
        <v>58</v>
      </c>
      <c r="B30">
        <v>29.76</v>
      </c>
      <c r="C30">
        <v>-4.8833000000000002</v>
      </c>
      <c r="D30">
        <v>885</v>
      </c>
      <c r="E30" t="s">
        <v>54</v>
      </c>
      <c r="F30" t="s">
        <v>27</v>
      </c>
      <c r="G30" t="s">
        <v>28</v>
      </c>
      <c r="H30" s="1">
        <v>172</v>
      </c>
      <c r="I30" s="1">
        <v>16</v>
      </c>
      <c r="J30" s="2">
        <f t="shared" si="5"/>
        <v>9.3023255813953494</v>
      </c>
      <c r="K30" s="6">
        <f t="shared" si="0"/>
        <v>92.518958707620158</v>
      </c>
      <c r="L30" s="6">
        <f t="shared" si="1"/>
        <v>86.293778294181251</v>
      </c>
      <c r="M30">
        <v>1.2028445677962172</v>
      </c>
      <c r="N30">
        <v>8.7759018759018765</v>
      </c>
      <c r="O30">
        <f t="shared" si="2"/>
        <v>7.0207215007215016</v>
      </c>
      <c r="P30">
        <v>7.5730573081056587</v>
      </c>
      <c r="Q30">
        <v>16.078571428571429</v>
      </c>
      <c r="R30">
        <f t="shared" si="3"/>
        <v>12.862857142857145</v>
      </c>
      <c r="S30">
        <v>14.875726860775211</v>
      </c>
      <c r="T30">
        <v>15.120861808172153</v>
      </c>
      <c r="U30">
        <v>2.0724988432585483</v>
      </c>
      <c r="V30">
        <v>1</v>
      </c>
      <c r="W30">
        <v>0.39113568004870242</v>
      </c>
      <c r="X30">
        <v>7.2661002264582927E-2</v>
      </c>
      <c r="Y30">
        <v>0.38074978293042661</v>
      </c>
      <c r="Z30">
        <v>7501</v>
      </c>
      <c r="AA30">
        <v>53752</v>
      </c>
    </row>
    <row r="31" spans="1:27" x14ac:dyDescent="0.55000000000000004">
      <c r="A31" t="s">
        <v>59</v>
      </c>
      <c r="B31">
        <v>33.433300000000003</v>
      </c>
      <c r="C31">
        <v>-3.6667000000000001</v>
      </c>
      <c r="D31">
        <v>1126</v>
      </c>
      <c r="E31" t="s">
        <v>54</v>
      </c>
      <c r="F31" t="s">
        <v>27</v>
      </c>
      <c r="G31" t="s">
        <v>28</v>
      </c>
      <c r="H31" s="1">
        <v>132</v>
      </c>
      <c r="I31" s="1">
        <v>3</v>
      </c>
      <c r="J31" s="2">
        <f t="shared" si="5"/>
        <v>2.2727272727272729</v>
      </c>
      <c r="K31" s="6">
        <f t="shared" si="0"/>
        <v>92.187528011631372</v>
      </c>
      <c r="L31" s="6">
        <f t="shared" si="1"/>
        <v>76.976208232200122</v>
      </c>
      <c r="M31">
        <v>0.83091219933434945</v>
      </c>
      <c r="N31">
        <v>3.6089285714285713</v>
      </c>
      <c r="O31">
        <f t="shared" si="2"/>
        <v>2.887142857142857</v>
      </c>
      <c r="P31">
        <v>2.7780163720942221</v>
      </c>
      <c r="Q31">
        <v>10.635714285714286</v>
      </c>
      <c r="R31">
        <f t="shared" si="3"/>
        <v>8.5085714285714289</v>
      </c>
      <c r="S31">
        <v>9.8048020863799366</v>
      </c>
      <c r="T31">
        <v>9.992732219447273</v>
      </c>
      <c r="U31">
        <v>2.3007058581193882</v>
      </c>
      <c r="V31">
        <v>1</v>
      </c>
      <c r="W31">
        <v>0.54961028473360962</v>
      </c>
      <c r="X31">
        <v>5.6727100403192052E-2</v>
      </c>
      <c r="Y31">
        <v>0.48907770010340845</v>
      </c>
      <c r="Z31">
        <v>7201</v>
      </c>
      <c r="AA31">
        <v>106990</v>
      </c>
    </row>
    <row r="32" spans="1:27" x14ac:dyDescent="0.55000000000000004">
      <c r="A32" t="s">
        <v>60</v>
      </c>
      <c r="B32">
        <v>35.288186349999997</v>
      </c>
      <c r="C32">
        <v>-8.7179307789999996</v>
      </c>
      <c r="D32">
        <v>1242</v>
      </c>
      <c r="E32" t="s">
        <v>54</v>
      </c>
      <c r="F32" t="s">
        <v>27</v>
      </c>
      <c r="G32" t="s">
        <v>28</v>
      </c>
      <c r="H32" s="1">
        <v>281</v>
      </c>
      <c r="I32" s="1">
        <v>44</v>
      </c>
      <c r="J32" s="2">
        <f t="shared" si="5"/>
        <v>15.658362989323843</v>
      </c>
      <c r="K32" s="6">
        <f t="shared" si="0"/>
        <v>91.454722949533263</v>
      </c>
      <c r="L32" s="6">
        <f t="shared" si="1"/>
        <v>89.326930105535283</v>
      </c>
      <c r="M32">
        <v>1.298882111670945</v>
      </c>
      <c r="N32">
        <v>12.169714285714285</v>
      </c>
      <c r="O32">
        <f t="shared" si="2"/>
        <v>9.7357714285714287</v>
      </c>
      <c r="P32">
        <v>10.870832174043342</v>
      </c>
      <c r="Q32">
        <v>15.2</v>
      </c>
      <c r="R32">
        <f t="shared" si="3"/>
        <v>12.16</v>
      </c>
      <c r="S32">
        <v>13.901117888329056</v>
      </c>
      <c r="T32">
        <v>22.632604050365661</v>
      </c>
      <c r="U32">
        <v>2.4155936492329824</v>
      </c>
      <c r="V32">
        <v>1</v>
      </c>
      <c r="W32">
        <v>0.23672188098163874</v>
      </c>
      <c r="X32">
        <v>7.5894060203511984E-2</v>
      </c>
      <c r="Y32">
        <v>0.20121494666257145</v>
      </c>
      <c r="Z32">
        <v>7501</v>
      </c>
      <c r="AA32">
        <v>2327</v>
      </c>
    </row>
    <row r="33" spans="1:27" x14ac:dyDescent="0.55000000000000004">
      <c r="A33" t="s">
        <v>61</v>
      </c>
      <c r="B33">
        <v>37.0745</v>
      </c>
      <c r="C33">
        <v>-3.4293999999999998</v>
      </c>
      <c r="D33">
        <v>896</v>
      </c>
      <c r="E33" t="s">
        <v>54</v>
      </c>
      <c r="F33" t="s">
        <v>27</v>
      </c>
      <c r="G33" t="s">
        <v>28</v>
      </c>
      <c r="H33" s="1">
        <v>204</v>
      </c>
      <c r="I33" s="1">
        <v>13</v>
      </c>
      <c r="J33" s="2">
        <f t="shared" si="5"/>
        <v>6.3725490196078427</v>
      </c>
      <c r="K33" s="6">
        <f t="shared" si="0"/>
        <v>91.377541505135795</v>
      </c>
      <c r="L33" s="6">
        <f t="shared" si="1"/>
        <v>47.803510857632318</v>
      </c>
      <c r="M33">
        <v>1.2810509763798239</v>
      </c>
      <c r="N33">
        <v>2.4542857142857142</v>
      </c>
      <c r="O33">
        <f t="shared" si="2"/>
        <v>1.9634285714285715</v>
      </c>
      <c r="P33">
        <v>1.1732347379058903</v>
      </c>
      <c r="Q33">
        <v>14.857142857142858</v>
      </c>
      <c r="R33">
        <f t="shared" si="3"/>
        <v>11.885714285714286</v>
      </c>
      <c r="S33">
        <v>13.576091880763034</v>
      </c>
      <c r="T33">
        <v>7.4292708096125644</v>
      </c>
      <c r="U33">
        <v>3.8778185314965139</v>
      </c>
      <c r="V33">
        <v>1</v>
      </c>
      <c r="W33">
        <v>0.85254162685949564</v>
      </c>
      <c r="X33">
        <v>6.3124440898031889E-2</v>
      </c>
      <c r="Y33">
        <v>0.4291479086519302</v>
      </c>
      <c r="Z33">
        <v>7201</v>
      </c>
      <c r="AA33">
        <v>19389</v>
      </c>
    </row>
    <row r="34" spans="1:27" x14ac:dyDescent="0.55000000000000004">
      <c r="A34" t="s">
        <v>62</v>
      </c>
      <c r="B34">
        <v>34.206160509999997</v>
      </c>
      <c r="C34">
        <v>-1.9080778869999999</v>
      </c>
      <c r="D34">
        <v>1336</v>
      </c>
      <c r="E34" t="s">
        <v>54</v>
      </c>
      <c r="F34" t="s">
        <v>27</v>
      </c>
      <c r="G34" t="s">
        <v>28</v>
      </c>
      <c r="H34" s="1">
        <v>166</v>
      </c>
      <c r="I34" s="1">
        <v>4</v>
      </c>
      <c r="J34" s="2">
        <f t="shared" si="5"/>
        <v>2.4096385542168677</v>
      </c>
      <c r="K34" s="6">
        <f t="shared" si="0"/>
        <v>91.076989713018364</v>
      </c>
      <c r="L34" s="6">
        <f t="shared" si="1"/>
        <v>84.546556831533394</v>
      </c>
      <c r="M34">
        <v>1.7833273416410462</v>
      </c>
      <c r="N34">
        <v>11.54</v>
      </c>
      <c r="O34">
        <f t="shared" si="2"/>
        <v>9.2319999999999993</v>
      </c>
      <c r="P34">
        <v>9.7566726583589531</v>
      </c>
      <c r="Q34">
        <v>19.985714285714284</v>
      </c>
      <c r="R34">
        <f t="shared" si="3"/>
        <v>15.988571428571428</v>
      </c>
      <c r="S34">
        <v>18.20238694407324</v>
      </c>
      <c r="T34">
        <v>17.879256360689009</v>
      </c>
      <c r="U34">
        <v>2.7629607206435267</v>
      </c>
      <c r="V34">
        <v>1</v>
      </c>
      <c r="W34">
        <v>0.22099065653889702</v>
      </c>
      <c r="X34">
        <v>7.0429968268116219E-2</v>
      </c>
      <c r="Y34">
        <v>0.26088604111172581</v>
      </c>
      <c r="Z34">
        <v>7401</v>
      </c>
      <c r="AA34">
        <v>55119</v>
      </c>
    </row>
    <row r="35" spans="1:27" x14ac:dyDescent="0.55000000000000004">
      <c r="A35" t="s">
        <v>63</v>
      </c>
      <c r="B35">
        <v>33.623567049999998</v>
      </c>
      <c r="C35">
        <v>-2.6895888129999999</v>
      </c>
      <c r="D35">
        <v>1213</v>
      </c>
      <c r="E35" t="s">
        <v>54</v>
      </c>
      <c r="F35" t="s">
        <v>27</v>
      </c>
      <c r="G35" t="s">
        <v>28</v>
      </c>
      <c r="H35" s="1">
        <v>127</v>
      </c>
      <c r="J35" s="2"/>
      <c r="K35" s="6">
        <f t="shared" si="0"/>
        <v>90.774266435225272</v>
      </c>
      <c r="L35" s="6">
        <f t="shared" si="1"/>
        <v>83.341584173913034</v>
      </c>
      <c r="M35">
        <v>0.83361092567428607</v>
      </c>
      <c r="N35">
        <v>5.004142857142857</v>
      </c>
      <c r="O35">
        <f t="shared" si="2"/>
        <v>4.0033142857142856</v>
      </c>
      <c r="P35">
        <v>4.1705319314685712</v>
      </c>
      <c r="Q35">
        <v>9.0357142857142865</v>
      </c>
      <c r="R35">
        <f t="shared" si="3"/>
        <v>7.2285714285714295</v>
      </c>
      <c r="S35">
        <v>8.2021033600399988</v>
      </c>
      <c r="T35">
        <v>13.046605621919854</v>
      </c>
      <c r="U35">
        <v>2.1733578156890485</v>
      </c>
      <c r="V35">
        <v>1</v>
      </c>
      <c r="W35">
        <v>0.41449980745575254</v>
      </c>
      <c r="X35">
        <v>6.5633525015199368E-2</v>
      </c>
      <c r="Y35">
        <v>0.30598412453722124</v>
      </c>
      <c r="Z35">
        <v>7301</v>
      </c>
      <c r="AA35">
        <v>187979</v>
      </c>
    </row>
    <row r="36" spans="1:27" x14ac:dyDescent="0.55000000000000004">
      <c r="A36" t="s">
        <v>64</v>
      </c>
      <c r="B36">
        <v>30.870342409999999</v>
      </c>
      <c r="C36">
        <v>-4.7351902910000003</v>
      </c>
      <c r="D36">
        <v>1107</v>
      </c>
      <c r="E36" t="s">
        <v>54</v>
      </c>
      <c r="F36" t="s">
        <v>27</v>
      </c>
      <c r="G36" t="s">
        <v>28</v>
      </c>
      <c r="H36" s="1">
        <v>156</v>
      </c>
      <c r="I36" s="1">
        <v>7</v>
      </c>
      <c r="J36" s="2">
        <f>100*I36/H36</f>
        <v>4.4871794871794872</v>
      </c>
      <c r="K36" s="6">
        <f t="shared" si="0"/>
        <v>90.567557246111065</v>
      </c>
      <c r="L36" s="6">
        <f t="shared" si="1"/>
        <v>88.539671170112257</v>
      </c>
      <c r="M36">
        <v>1.2996558623036982</v>
      </c>
      <c r="N36">
        <v>11.34047619047619</v>
      </c>
      <c r="O36">
        <f t="shared" si="2"/>
        <v>9.0723809523809518</v>
      </c>
      <c r="P36">
        <v>10.040820328172492</v>
      </c>
      <c r="Q36">
        <v>13.778571428571428</v>
      </c>
      <c r="R36">
        <f t="shared" si="3"/>
        <v>11.022857142857143</v>
      </c>
      <c r="S36">
        <v>12.47891556626773</v>
      </c>
      <c r="T36">
        <v>19.657410874043336</v>
      </c>
      <c r="U36">
        <v>2.252803925607477</v>
      </c>
      <c r="V36">
        <v>1</v>
      </c>
      <c r="W36">
        <v>0.22124835825694525</v>
      </c>
      <c r="X36">
        <v>0.11844318126525349</v>
      </c>
      <c r="Y36">
        <v>0.34238737537628255</v>
      </c>
      <c r="Z36">
        <v>7401</v>
      </c>
      <c r="AA36">
        <v>4870</v>
      </c>
    </row>
    <row r="37" spans="1:27" x14ac:dyDescent="0.55000000000000004">
      <c r="A37" t="s">
        <v>65</v>
      </c>
      <c r="B37">
        <v>31.57</v>
      </c>
      <c r="C37">
        <v>-8</v>
      </c>
      <c r="E37" t="s">
        <v>54</v>
      </c>
      <c r="F37" t="s">
        <v>27</v>
      </c>
      <c r="G37" t="s">
        <v>28</v>
      </c>
      <c r="H37" s="1">
        <v>186</v>
      </c>
      <c r="I37" s="1">
        <v>33</v>
      </c>
      <c r="J37" s="2">
        <f>100*I37/H37</f>
        <v>17.741935483870968</v>
      </c>
      <c r="K37" s="6">
        <f t="shared" si="0"/>
        <v>86.485436893203897</v>
      </c>
      <c r="L37" s="6">
        <f t="shared" si="1"/>
        <v>85.651703344843568</v>
      </c>
      <c r="M37">
        <v>1.8560000000000001</v>
      </c>
      <c r="N37">
        <v>12.935333333333332</v>
      </c>
      <c r="O37">
        <f t="shared" si="2"/>
        <v>10.348266666666667</v>
      </c>
      <c r="P37">
        <v>11.079333333333333</v>
      </c>
      <c r="Q37">
        <v>13.733333333333333</v>
      </c>
      <c r="R37">
        <f t="shared" si="3"/>
        <v>10.986666666666666</v>
      </c>
      <c r="S37">
        <v>11.877333333333333</v>
      </c>
      <c r="T37">
        <v>29.733657505377792</v>
      </c>
      <c r="U37">
        <v>4.2662733852997876</v>
      </c>
      <c r="V37">
        <v>1</v>
      </c>
      <c r="W37">
        <v>0.21062314567874144</v>
      </c>
      <c r="X37">
        <v>0.12346985714439732</v>
      </c>
      <c r="Y37">
        <v>0.16162356257976443</v>
      </c>
      <c r="Z37">
        <v>6401</v>
      </c>
      <c r="AA37">
        <v>34594</v>
      </c>
    </row>
    <row r="38" spans="1:27" x14ac:dyDescent="0.55000000000000004">
      <c r="A38" t="s">
        <v>66</v>
      </c>
      <c r="B38">
        <v>36.633000000000003</v>
      </c>
      <c r="C38">
        <v>-3.3210000000000002</v>
      </c>
      <c r="D38">
        <v>1387</v>
      </c>
      <c r="E38" t="s">
        <v>54</v>
      </c>
      <c r="F38" t="s">
        <v>27</v>
      </c>
      <c r="G38" t="s">
        <v>28</v>
      </c>
      <c r="H38" s="1">
        <v>311</v>
      </c>
      <c r="J38" s="2"/>
      <c r="K38" s="6">
        <f t="shared" si="0"/>
        <v>86.008368790443114</v>
      </c>
      <c r="L38" s="6">
        <f t="shared" si="1"/>
        <v>62.447477180294044</v>
      </c>
      <c r="M38">
        <v>1.5842831646513638</v>
      </c>
      <c r="N38">
        <v>4.2188461538461537</v>
      </c>
      <c r="O38">
        <f t="shared" si="2"/>
        <v>3.3750769230769233</v>
      </c>
      <c r="P38">
        <v>2.6345629891947899</v>
      </c>
      <c r="Q38">
        <v>11.323076923076924</v>
      </c>
      <c r="R38">
        <f t="shared" si="3"/>
        <v>9.0584615384615397</v>
      </c>
      <c r="S38">
        <v>9.7387937584255599</v>
      </c>
      <c r="T38">
        <v>10.898803883720955</v>
      </c>
      <c r="U38">
        <v>4.0927758155093104</v>
      </c>
      <c r="V38">
        <v>1</v>
      </c>
      <c r="W38">
        <v>0.54910844384915058</v>
      </c>
      <c r="X38">
        <v>8.6241505236771557E-2</v>
      </c>
      <c r="Y38">
        <v>0.25033512723858087</v>
      </c>
      <c r="Z38">
        <v>6501</v>
      </c>
      <c r="AA38">
        <v>3194</v>
      </c>
    </row>
    <row r="39" spans="1:27" x14ac:dyDescent="0.55000000000000004">
      <c r="A39" t="s">
        <v>67</v>
      </c>
      <c r="B39">
        <v>31.95</v>
      </c>
      <c r="C39">
        <v>-8.77</v>
      </c>
      <c r="E39" t="s">
        <v>54</v>
      </c>
      <c r="F39" t="s">
        <v>27</v>
      </c>
      <c r="G39" t="s">
        <v>28</v>
      </c>
      <c r="H39" s="1">
        <v>139</v>
      </c>
      <c r="I39" s="1">
        <v>10</v>
      </c>
      <c r="J39" s="2">
        <f>100*I39/H39</f>
        <v>7.1942446043165464</v>
      </c>
      <c r="K39" s="6">
        <f t="shared" si="0"/>
        <v>85.478444148653338</v>
      </c>
      <c r="L39" s="6">
        <f t="shared" si="1"/>
        <v>85.218125483840765</v>
      </c>
      <c r="M39">
        <v>1.8151944814183334</v>
      </c>
      <c r="N39">
        <v>12.279866666666667</v>
      </c>
      <c r="O39">
        <f t="shared" si="2"/>
        <v>9.8238933333333343</v>
      </c>
      <c r="P39">
        <v>10.464672185248334</v>
      </c>
      <c r="Q39">
        <v>12.5</v>
      </c>
      <c r="R39">
        <f t="shared" si="3"/>
        <v>10</v>
      </c>
      <c r="S39">
        <v>10.684805518581667</v>
      </c>
      <c r="T39">
        <v>29.030671357138125</v>
      </c>
      <c r="U39">
        <v>4.291277411210741</v>
      </c>
      <c r="V39">
        <v>1</v>
      </c>
      <c r="W39">
        <v>0.13886120920859019</v>
      </c>
      <c r="X39">
        <v>0.12463432226202494</v>
      </c>
      <c r="Y39">
        <v>0.18691929389028877</v>
      </c>
      <c r="Z39">
        <v>7401</v>
      </c>
      <c r="AA39">
        <v>39136</v>
      </c>
    </row>
    <row r="40" spans="1:27" x14ac:dyDescent="0.55000000000000004">
      <c r="A40" t="s">
        <v>68</v>
      </c>
      <c r="B40">
        <v>31.515613200000001</v>
      </c>
      <c r="C40">
        <v>-2.6294630080000001</v>
      </c>
      <c r="D40">
        <v>1216</v>
      </c>
      <c r="E40" t="s">
        <v>54</v>
      </c>
      <c r="F40" t="s">
        <v>27</v>
      </c>
      <c r="G40" t="s">
        <v>28</v>
      </c>
      <c r="H40" s="1">
        <v>153</v>
      </c>
      <c r="I40" s="1">
        <v>29</v>
      </c>
      <c r="J40" s="2">
        <f>100*I40/H40</f>
        <v>18.954248366013072</v>
      </c>
      <c r="K40" s="6">
        <f t="shared" si="0"/>
        <v>80.402415435708591</v>
      </c>
      <c r="L40" s="6">
        <f t="shared" si="1"/>
        <v>73.171494403512412</v>
      </c>
      <c r="M40">
        <v>1.3522333349361071</v>
      </c>
      <c r="N40">
        <v>5.040285714285714</v>
      </c>
      <c r="O40">
        <f t="shared" si="2"/>
        <v>4.0322285714285711</v>
      </c>
      <c r="P40">
        <v>3.6880523793496072</v>
      </c>
      <c r="Q40">
        <v>6.9</v>
      </c>
      <c r="R40">
        <f t="shared" si="3"/>
        <v>5.5200000000000005</v>
      </c>
      <c r="S40">
        <v>5.547766665063893</v>
      </c>
      <c r="T40">
        <v>14.452770010373239</v>
      </c>
      <c r="U40">
        <v>3.8774622110804637</v>
      </c>
      <c r="V40">
        <v>1</v>
      </c>
      <c r="W40">
        <v>0.28394520492904396</v>
      </c>
      <c r="X40">
        <v>4.922943626715634E-2</v>
      </c>
      <c r="Z40">
        <v>7401</v>
      </c>
      <c r="AA40">
        <v>82557</v>
      </c>
    </row>
    <row r="41" spans="1:27" x14ac:dyDescent="0.55000000000000004">
      <c r="A41" t="s">
        <v>69</v>
      </c>
      <c r="B41">
        <v>6.0170000000000003</v>
      </c>
      <c r="C41">
        <v>9.1</v>
      </c>
      <c r="D41">
        <v>143</v>
      </c>
      <c r="E41" t="s">
        <v>70</v>
      </c>
      <c r="F41" t="s">
        <v>27</v>
      </c>
      <c r="G41" t="s">
        <v>28</v>
      </c>
      <c r="H41" s="1">
        <v>85</v>
      </c>
      <c r="I41" s="1">
        <v>29</v>
      </c>
      <c r="J41" s="2">
        <f>100*I41/H41</f>
        <v>34.117647058823529</v>
      </c>
      <c r="K41" s="6">
        <f t="shared" si="0"/>
        <v>91.548148148148158</v>
      </c>
      <c r="L41" s="6">
        <f t="shared" si="1"/>
        <v>86.648609642219355</v>
      </c>
      <c r="M41">
        <v>1.2677777777777777</v>
      </c>
      <c r="N41">
        <v>9.495473833097595</v>
      </c>
      <c r="O41">
        <f t="shared" si="2"/>
        <v>7.5963790664780761</v>
      </c>
      <c r="P41">
        <v>8.227696055319818</v>
      </c>
      <c r="Q41">
        <v>15</v>
      </c>
      <c r="R41">
        <f t="shared" si="3"/>
        <v>12</v>
      </c>
      <c r="S41">
        <v>13.732222222222223</v>
      </c>
      <c r="T41">
        <v>18.155244838782107</v>
      </c>
      <c r="U41">
        <v>2.4239776088366249</v>
      </c>
      <c r="V41">
        <v>1</v>
      </c>
      <c r="W41">
        <v>0.47577430984804087</v>
      </c>
      <c r="X41">
        <v>4.8850023401476345E-2</v>
      </c>
      <c r="Y41">
        <v>8.2518956142726793E-2</v>
      </c>
      <c r="Z41">
        <v>10401</v>
      </c>
      <c r="AA41">
        <v>123574</v>
      </c>
    </row>
    <row r="42" spans="1:27" x14ac:dyDescent="0.55000000000000004">
      <c r="A42" t="s">
        <v>71</v>
      </c>
      <c r="B42">
        <v>4.75</v>
      </c>
      <c r="C42">
        <v>10.882999999999999</v>
      </c>
      <c r="D42">
        <v>243</v>
      </c>
      <c r="E42" t="s">
        <v>70</v>
      </c>
      <c r="F42" t="s">
        <v>27</v>
      </c>
      <c r="G42" t="s">
        <v>28</v>
      </c>
      <c r="H42" s="1">
        <v>102</v>
      </c>
      <c r="I42" s="1">
        <v>19</v>
      </c>
      <c r="J42" s="2">
        <f>100*I42/H42</f>
        <v>18.627450980392158</v>
      </c>
      <c r="K42" s="6">
        <f t="shared" si="0"/>
        <v>91.545956951716107</v>
      </c>
      <c r="L42" s="6">
        <f t="shared" si="1"/>
        <v>86.516734048203887</v>
      </c>
      <c r="M42">
        <v>1.2917777777777777</v>
      </c>
      <c r="N42">
        <v>9.5806000000000004</v>
      </c>
      <c r="O42">
        <f t="shared" si="2"/>
        <v>7.6644800000000011</v>
      </c>
      <c r="P42">
        <v>8.2888222222222225</v>
      </c>
      <c r="Q42">
        <v>15.28</v>
      </c>
      <c r="R42">
        <f t="shared" si="3"/>
        <v>12.224</v>
      </c>
      <c r="S42">
        <v>13.988222222222221</v>
      </c>
      <c r="T42">
        <v>18.251788730671439</v>
      </c>
      <c r="U42">
        <v>2.4609372155163811</v>
      </c>
      <c r="V42">
        <v>1</v>
      </c>
      <c r="W42">
        <v>0.60246352195969499</v>
      </c>
      <c r="X42">
        <v>5.6254450118381288E-2</v>
      </c>
      <c r="Y42">
        <v>0.20284998673821869</v>
      </c>
      <c r="Z42">
        <v>10301</v>
      </c>
      <c r="AA42">
        <v>66249</v>
      </c>
    </row>
    <row r="43" spans="1:27" x14ac:dyDescent="0.55000000000000004">
      <c r="A43" t="s">
        <v>72</v>
      </c>
      <c r="B43">
        <v>13.083</v>
      </c>
      <c r="C43">
        <v>11.85</v>
      </c>
      <c r="D43">
        <v>354</v>
      </c>
      <c r="E43" t="s">
        <v>70</v>
      </c>
      <c r="F43" t="s">
        <v>27</v>
      </c>
      <c r="G43" t="s">
        <v>28</v>
      </c>
      <c r="H43" s="1">
        <v>94</v>
      </c>
      <c r="I43" s="1">
        <v>11</v>
      </c>
      <c r="J43" s="2">
        <f>100*I43/H43</f>
        <v>11.702127659574469</v>
      </c>
      <c r="K43" s="6">
        <f t="shared" si="0"/>
        <v>90.5766229712859</v>
      </c>
      <c r="L43" s="6">
        <f t="shared" si="1"/>
        <v>80.815359150074499</v>
      </c>
      <c r="M43">
        <v>1.0322222222222222</v>
      </c>
      <c r="N43">
        <v>5.3804615384615389</v>
      </c>
      <c r="O43">
        <f t="shared" si="2"/>
        <v>4.3043692307692316</v>
      </c>
      <c r="P43">
        <v>4.348239316239316</v>
      </c>
      <c r="Q43">
        <v>10.953846153846154</v>
      </c>
      <c r="R43">
        <f t="shared" si="3"/>
        <v>8.7630769230769232</v>
      </c>
      <c r="S43">
        <v>9.9216239316239321</v>
      </c>
      <c r="T43">
        <v>13.02069699680678</v>
      </c>
      <c r="U43">
        <v>2.497973954994416</v>
      </c>
      <c r="V43">
        <v>1</v>
      </c>
      <c r="W43">
        <v>0.40281552636660795</v>
      </c>
      <c r="X43">
        <v>3.9374927566732235E-2</v>
      </c>
      <c r="Y43">
        <v>0.10361544978338745</v>
      </c>
      <c r="Z43">
        <v>10101</v>
      </c>
      <c r="AA43">
        <v>113904</v>
      </c>
    </row>
    <row r="44" spans="1:27" x14ac:dyDescent="0.55000000000000004">
      <c r="A44" t="s">
        <v>73</v>
      </c>
      <c r="B44">
        <v>5.8962823850000001</v>
      </c>
      <c r="C44">
        <v>4.7048675119999999</v>
      </c>
      <c r="D44">
        <v>20</v>
      </c>
      <c r="E44" t="s">
        <v>70</v>
      </c>
      <c r="F44" t="s">
        <v>27</v>
      </c>
      <c r="G44" t="s">
        <v>28</v>
      </c>
      <c r="H44" s="1">
        <v>456</v>
      </c>
      <c r="J44" s="2"/>
      <c r="K44" s="6">
        <f t="shared" si="0"/>
        <v>90.286821705426362</v>
      </c>
      <c r="L44" s="6">
        <f t="shared" si="1"/>
        <v>89.613528110234725</v>
      </c>
      <c r="M44">
        <v>1.2529999999999999</v>
      </c>
      <c r="N44">
        <v>12.06376923076923</v>
      </c>
      <c r="O44">
        <f t="shared" si="2"/>
        <v>9.6510153846153841</v>
      </c>
      <c r="P44">
        <v>10.81076923076923</v>
      </c>
      <c r="Q44">
        <v>12.9</v>
      </c>
      <c r="R44">
        <f t="shared" si="3"/>
        <v>10.32</v>
      </c>
      <c r="S44">
        <v>11.647</v>
      </c>
      <c r="T44">
        <v>25.486888132197979</v>
      </c>
      <c r="U44">
        <v>2.6471884714266678</v>
      </c>
      <c r="V44">
        <v>1</v>
      </c>
      <c r="W44">
        <v>9.1520451419354859E-2</v>
      </c>
      <c r="X44">
        <v>9.2915527629794326E-2</v>
      </c>
      <c r="Y44">
        <v>0.23633345399401906</v>
      </c>
      <c r="Z44">
        <v>9901</v>
      </c>
      <c r="AA44">
        <v>46376</v>
      </c>
    </row>
    <row r="45" spans="1:27" x14ac:dyDescent="0.55000000000000004">
      <c r="A45" t="s">
        <v>74</v>
      </c>
      <c r="B45">
        <v>7.617</v>
      </c>
      <c r="C45">
        <v>13.016999999999999</v>
      </c>
      <c r="D45">
        <v>427</v>
      </c>
      <c r="E45" t="s">
        <v>70</v>
      </c>
      <c r="F45" t="s">
        <v>27</v>
      </c>
      <c r="G45" t="s">
        <v>28</v>
      </c>
      <c r="H45" s="1">
        <v>74</v>
      </c>
      <c r="I45" s="1">
        <v>6</v>
      </c>
      <c r="J45" s="2">
        <f t="shared" ref="J45:J61" si="6">100*I45/H45</f>
        <v>8.1081081081081088</v>
      </c>
      <c r="K45" s="6">
        <f t="shared" si="0"/>
        <v>88.852183809930281</v>
      </c>
      <c r="L45" s="6">
        <f t="shared" si="1"/>
        <v>78.062502187226613</v>
      </c>
      <c r="M45">
        <v>1.2437777777777779</v>
      </c>
      <c r="N45">
        <v>5.6696428571428568</v>
      </c>
      <c r="O45">
        <f t="shared" si="2"/>
        <v>4.5357142857142856</v>
      </c>
      <c r="P45">
        <v>4.4258650793650798</v>
      </c>
      <c r="Q45">
        <v>11.157142857142857</v>
      </c>
      <c r="R45">
        <f t="shared" si="3"/>
        <v>8.9257142857142853</v>
      </c>
      <c r="S45">
        <v>9.9133650793650787</v>
      </c>
      <c r="T45">
        <v>14.077781956905055</v>
      </c>
      <c r="U45">
        <v>3.0883131088830553</v>
      </c>
      <c r="V45">
        <v>1</v>
      </c>
      <c r="W45">
        <v>0.80312697251987797</v>
      </c>
      <c r="X45">
        <v>7.9135600464483161E-2</v>
      </c>
      <c r="Y45">
        <v>8.8060055562494272E-2</v>
      </c>
      <c r="Z45">
        <v>10101</v>
      </c>
      <c r="AA45">
        <v>10508</v>
      </c>
    </row>
    <row r="46" spans="1:27" x14ac:dyDescent="0.55000000000000004">
      <c r="A46" t="s">
        <v>75</v>
      </c>
      <c r="B46">
        <v>4.4829999999999997</v>
      </c>
      <c r="C46">
        <v>7.7830000000000004</v>
      </c>
      <c r="D46">
        <v>304</v>
      </c>
      <c r="E46" t="s">
        <v>70</v>
      </c>
      <c r="F46" t="s">
        <v>27</v>
      </c>
      <c r="G46" t="s">
        <v>28</v>
      </c>
      <c r="H46" s="1">
        <v>118</v>
      </c>
      <c r="I46" s="1">
        <v>24</v>
      </c>
      <c r="J46" s="2">
        <f t="shared" si="6"/>
        <v>20.338983050847457</v>
      </c>
      <c r="K46" s="6">
        <f t="shared" si="0"/>
        <v>88.691295957749347</v>
      </c>
      <c r="L46" s="6">
        <f t="shared" si="1"/>
        <v>86.629691286596938</v>
      </c>
      <c r="M46">
        <v>1.7673888888888889</v>
      </c>
      <c r="N46">
        <v>13.21875901875902</v>
      </c>
      <c r="O46">
        <f t="shared" si="2"/>
        <v>10.575007215007217</v>
      </c>
      <c r="P46">
        <v>11.45137012987013</v>
      </c>
      <c r="Q46">
        <v>15.628571428571428</v>
      </c>
      <c r="R46">
        <f t="shared" si="3"/>
        <v>12.502857142857144</v>
      </c>
      <c r="S46">
        <v>13.86118253968254</v>
      </c>
      <c r="T46">
        <v>26.053557954202056</v>
      </c>
      <c r="U46">
        <v>3.4834411293021912</v>
      </c>
      <c r="V46">
        <v>1</v>
      </c>
      <c r="W46">
        <v>0.24018078555840558</v>
      </c>
      <c r="X46">
        <v>5.7363745435469897E-2</v>
      </c>
      <c r="Y46">
        <v>0.22852976122541274</v>
      </c>
      <c r="Z46">
        <v>9501</v>
      </c>
      <c r="AA46">
        <v>79682</v>
      </c>
    </row>
    <row r="47" spans="1:27" x14ac:dyDescent="0.55000000000000004">
      <c r="A47" t="s">
        <v>76</v>
      </c>
      <c r="B47">
        <v>6.7329999999999997</v>
      </c>
      <c r="C47">
        <v>7.8</v>
      </c>
      <c r="D47">
        <v>44</v>
      </c>
      <c r="E47" t="s">
        <v>70</v>
      </c>
      <c r="F47" t="s">
        <v>27</v>
      </c>
      <c r="G47" t="s">
        <v>28</v>
      </c>
      <c r="H47" s="1">
        <v>173</v>
      </c>
      <c r="I47" s="1">
        <v>39</v>
      </c>
      <c r="J47" s="2">
        <f t="shared" si="6"/>
        <v>22.543352601156069</v>
      </c>
      <c r="K47" s="6">
        <f t="shared" si="0"/>
        <v>88.680542611577096</v>
      </c>
      <c r="L47" s="6">
        <f t="shared" si="1"/>
        <v>85.716227093590916</v>
      </c>
      <c r="M47">
        <v>1.735111111111111</v>
      </c>
      <c r="N47">
        <v>12.147428571428572</v>
      </c>
      <c r="O47">
        <f t="shared" si="2"/>
        <v>9.7179428571428588</v>
      </c>
      <c r="P47">
        <v>10.41231746031746</v>
      </c>
      <c r="Q47">
        <v>15.328571428571429</v>
      </c>
      <c r="R47">
        <f t="shared" si="3"/>
        <v>12.262857142857143</v>
      </c>
      <c r="S47">
        <v>13.593460317460318</v>
      </c>
      <c r="T47">
        <v>22.793271863213818</v>
      </c>
      <c r="U47">
        <v>3.255739190881902</v>
      </c>
      <c r="V47">
        <v>1</v>
      </c>
      <c r="W47">
        <v>0.19855085058656152</v>
      </c>
      <c r="X47">
        <v>3.3502964930956836E-2</v>
      </c>
      <c r="Y47">
        <v>7.6354439938485688E-2</v>
      </c>
      <c r="Z47">
        <v>10501</v>
      </c>
      <c r="AA47">
        <v>49190</v>
      </c>
    </row>
    <row r="48" spans="1:27" x14ac:dyDescent="0.55000000000000004">
      <c r="A48" t="s">
        <v>77</v>
      </c>
      <c r="B48">
        <v>7.2661442840000001</v>
      </c>
      <c r="C48">
        <v>8.2035963279999997</v>
      </c>
      <c r="D48">
        <v>88</v>
      </c>
      <c r="E48" t="s">
        <v>70</v>
      </c>
      <c r="F48" t="s">
        <v>27</v>
      </c>
      <c r="G48" t="s">
        <v>28</v>
      </c>
      <c r="H48" s="1">
        <v>102</v>
      </c>
      <c r="I48" s="1">
        <v>29</v>
      </c>
      <c r="J48" s="2">
        <f t="shared" si="6"/>
        <v>28.431372549019606</v>
      </c>
      <c r="K48" s="6">
        <f t="shared" si="0"/>
        <v>88.675063856960392</v>
      </c>
      <c r="L48" s="6">
        <f t="shared" si="1"/>
        <v>88.656679855346653</v>
      </c>
      <c r="M48">
        <v>1.8767037037037038</v>
      </c>
      <c r="N48">
        <v>16.54457142857143</v>
      </c>
      <c r="O48">
        <f t="shared" si="2"/>
        <v>13.235657142857145</v>
      </c>
      <c r="P48">
        <v>14.667867724867724</v>
      </c>
      <c r="Q48">
        <v>16.571428571428573</v>
      </c>
      <c r="R48">
        <f t="shared" si="3"/>
        <v>13.25714285714286</v>
      </c>
      <c r="S48">
        <v>14.694724867724867</v>
      </c>
      <c r="T48">
        <v>28.613206995968312</v>
      </c>
      <c r="U48">
        <v>3.2456876732050324</v>
      </c>
      <c r="V48">
        <v>1</v>
      </c>
      <c r="W48">
        <v>4.4268825536297185E-2</v>
      </c>
      <c r="X48">
        <v>4.4623079728870814E-2</v>
      </c>
      <c r="Y48">
        <v>6.0555366342306571E-2</v>
      </c>
      <c r="Z48">
        <v>9501</v>
      </c>
      <c r="AA48">
        <v>27876</v>
      </c>
    </row>
    <row r="49" spans="1:27" x14ac:dyDescent="0.55000000000000004">
      <c r="A49" t="s">
        <v>78</v>
      </c>
      <c r="B49">
        <v>9.8170000000000002</v>
      </c>
      <c r="C49">
        <v>10.282999999999999</v>
      </c>
      <c r="D49">
        <v>609</v>
      </c>
      <c r="E49" t="s">
        <v>70</v>
      </c>
      <c r="F49" t="s">
        <v>27</v>
      </c>
      <c r="G49" t="s">
        <v>28</v>
      </c>
      <c r="H49" s="1">
        <v>95</v>
      </c>
      <c r="I49" s="1">
        <v>16</v>
      </c>
      <c r="J49" s="2">
        <f t="shared" si="6"/>
        <v>16.842105263157894</v>
      </c>
      <c r="K49" s="6">
        <f t="shared" si="0"/>
        <v>88.32740213523131</v>
      </c>
      <c r="L49" s="6">
        <f t="shared" si="1"/>
        <v>84.093046691299961</v>
      </c>
      <c r="M49">
        <v>1.6400000000000001</v>
      </c>
      <c r="N49">
        <v>10.30995670995671</v>
      </c>
      <c r="O49">
        <f t="shared" si="2"/>
        <v>8.2479653679653691</v>
      </c>
      <c r="P49">
        <v>8.6699567099567094</v>
      </c>
      <c r="Q49">
        <v>14.05</v>
      </c>
      <c r="R49">
        <f t="shared" si="3"/>
        <v>11.240000000000002</v>
      </c>
      <c r="S49">
        <v>12.41</v>
      </c>
      <c r="T49">
        <v>18.212914624307238</v>
      </c>
      <c r="U49">
        <v>2.8971198254419526</v>
      </c>
      <c r="V49">
        <v>1</v>
      </c>
      <c r="W49">
        <v>0.4600320992047931</v>
      </c>
      <c r="X49">
        <v>4.3674540822800055E-2</v>
      </c>
      <c r="Y49">
        <v>0.18194305733156826</v>
      </c>
      <c r="Z49">
        <v>9301</v>
      </c>
      <c r="AA49">
        <v>30247</v>
      </c>
    </row>
    <row r="50" spans="1:27" x14ac:dyDescent="0.55000000000000004">
      <c r="A50" t="s">
        <v>79</v>
      </c>
      <c r="B50">
        <v>7.5836825899999996</v>
      </c>
      <c r="C50">
        <v>4.7048675119999999</v>
      </c>
      <c r="D50">
        <v>27</v>
      </c>
      <c r="E50" t="s">
        <v>70</v>
      </c>
      <c r="F50" t="s">
        <v>27</v>
      </c>
      <c r="G50" t="s">
        <v>28</v>
      </c>
      <c r="H50" s="1">
        <v>253</v>
      </c>
      <c r="I50" s="1">
        <v>29</v>
      </c>
      <c r="J50" s="2">
        <f t="shared" si="6"/>
        <v>11.462450592885375</v>
      </c>
      <c r="K50" s="6">
        <f t="shared" si="0"/>
        <v>87.938168108227984</v>
      </c>
      <c r="L50" s="6">
        <f t="shared" si="1"/>
        <v>87.861517921997816</v>
      </c>
      <c r="M50">
        <v>1.5494814814814815</v>
      </c>
      <c r="N50">
        <v>12.765034965034966</v>
      </c>
      <c r="O50">
        <f t="shared" si="2"/>
        <v>10.212027972027974</v>
      </c>
      <c r="P50">
        <v>11.215553483553483</v>
      </c>
      <c r="Q50">
        <v>12.846153846153847</v>
      </c>
      <c r="R50">
        <f t="shared" si="3"/>
        <v>10.276923076923078</v>
      </c>
      <c r="S50">
        <v>11.296672364672364</v>
      </c>
      <c r="T50">
        <v>26.936143208983797</v>
      </c>
      <c r="U50">
        <v>3.2696389159275006</v>
      </c>
      <c r="V50">
        <v>1</v>
      </c>
      <c r="W50">
        <v>5.8294539810006339E-2</v>
      </c>
      <c r="X50">
        <v>6.2487165067907434E-2</v>
      </c>
      <c r="Y50">
        <v>0.11724545208147395</v>
      </c>
      <c r="Z50">
        <v>9901</v>
      </c>
      <c r="AA50">
        <v>141479</v>
      </c>
    </row>
    <row r="51" spans="1:27" x14ac:dyDescent="0.55000000000000004">
      <c r="A51" t="s">
        <v>80</v>
      </c>
      <c r="B51">
        <v>9.75</v>
      </c>
      <c r="C51">
        <v>8.1829999999999998</v>
      </c>
      <c r="D51">
        <v>111</v>
      </c>
      <c r="E51" t="s">
        <v>70</v>
      </c>
      <c r="F51" t="s">
        <v>27</v>
      </c>
      <c r="G51" t="s">
        <v>28</v>
      </c>
      <c r="H51" s="1">
        <v>231</v>
      </c>
      <c r="I51" s="1">
        <v>79</v>
      </c>
      <c r="J51" s="2">
        <f t="shared" si="6"/>
        <v>34.1991341991342</v>
      </c>
      <c r="K51" s="6">
        <f t="shared" si="0"/>
        <v>87.483312795235165</v>
      </c>
      <c r="L51" s="6">
        <f t="shared" si="1"/>
        <v>74.48173131678557</v>
      </c>
      <c r="M51">
        <v>1.9347222222222222</v>
      </c>
      <c r="N51">
        <v>7.5817142857142859</v>
      </c>
      <c r="O51">
        <f t="shared" si="2"/>
        <v>6.0653714285714289</v>
      </c>
      <c r="P51">
        <v>5.6469920634920632</v>
      </c>
      <c r="Q51">
        <v>15.457142857142857</v>
      </c>
      <c r="R51">
        <f t="shared" si="3"/>
        <v>12.365714285714287</v>
      </c>
      <c r="S51">
        <v>13.522420634920636</v>
      </c>
      <c r="T51">
        <v>15.211464416265684</v>
      </c>
      <c r="U51">
        <v>3.8817023603942311</v>
      </c>
      <c r="V51">
        <v>1</v>
      </c>
      <c r="W51">
        <v>0.62929356128474112</v>
      </c>
      <c r="X51">
        <v>3.1152385663456007E-2</v>
      </c>
      <c r="Y51">
        <v>0.10417345221362462</v>
      </c>
      <c r="Z51">
        <v>10401</v>
      </c>
      <c r="AA51">
        <v>80942</v>
      </c>
    </row>
    <row r="52" spans="1:27" x14ac:dyDescent="0.55000000000000004">
      <c r="A52" t="s">
        <v>81</v>
      </c>
      <c r="B52">
        <v>5.57</v>
      </c>
      <c r="C52">
        <v>6.3170000000000002</v>
      </c>
      <c r="D52">
        <v>79</v>
      </c>
      <c r="E52" t="s">
        <v>70</v>
      </c>
      <c r="F52" t="s">
        <v>27</v>
      </c>
      <c r="G52" t="s">
        <v>28</v>
      </c>
      <c r="H52" s="1">
        <v>191</v>
      </c>
      <c r="I52" s="1">
        <v>17</v>
      </c>
      <c r="J52" s="2">
        <f t="shared" si="6"/>
        <v>8.9005235602094235</v>
      </c>
      <c r="K52" s="6">
        <f t="shared" si="0"/>
        <v>87.197239333789639</v>
      </c>
      <c r="L52" s="6">
        <f t="shared" si="1"/>
        <v>78.512232130463303</v>
      </c>
      <c r="M52">
        <v>1.9184444444444444</v>
      </c>
      <c r="N52">
        <v>8.9280769230769224</v>
      </c>
      <c r="O52">
        <f t="shared" si="2"/>
        <v>7.1424615384615384</v>
      </c>
      <c r="P52">
        <v>7.0096324786324784</v>
      </c>
      <c r="Q52">
        <v>14.984615384615385</v>
      </c>
      <c r="R52">
        <f t="shared" si="3"/>
        <v>11.987692307692308</v>
      </c>
      <c r="S52">
        <v>13.06617094017094</v>
      </c>
      <c r="T52">
        <v>20.104968610602654</v>
      </c>
      <c r="U52">
        <v>4.3201089852895178</v>
      </c>
      <c r="V52">
        <v>1</v>
      </c>
      <c r="W52">
        <v>0.47455309066320445</v>
      </c>
      <c r="X52">
        <v>5.0076995475388908E-2</v>
      </c>
      <c r="Y52">
        <v>0.11337103947015995</v>
      </c>
      <c r="Z52">
        <v>10901</v>
      </c>
      <c r="AA52">
        <v>37405</v>
      </c>
    </row>
    <row r="53" spans="1:27" x14ac:dyDescent="0.55000000000000004">
      <c r="A53" t="s">
        <v>82</v>
      </c>
      <c r="B53">
        <v>7.05</v>
      </c>
      <c r="C53">
        <v>6.2</v>
      </c>
      <c r="D53">
        <v>3525</v>
      </c>
      <c r="E53" t="s">
        <v>70</v>
      </c>
      <c r="F53" t="s">
        <v>27</v>
      </c>
      <c r="G53" t="s">
        <v>28</v>
      </c>
      <c r="H53" s="1">
        <v>191</v>
      </c>
      <c r="I53" s="1">
        <v>13</v>
      </c>
      <c r="J53" s="2">
        <f t="shared" si="6"/>
        <v>6.8062827225130889</v>
      </c>
      <c r="K53" s="6">
        <f t="shared" si="0"/>
        <v>87.185645933014357</v>
      </c>
      <c r="L53" s="6">
        <f t="shared" si="1"/>
        <v>85.413012930142372</v>
      </c>
      <c r="M53">
        <v>1.913</v>
      </c>
      <c r="N53">
        <v>13.114428571428572</v>
      </c>
      <c r="O53">
        <f t="shared" si="2"/>
        <v>10.491542857142859</v>
      </c>
      <c r="P53">
        <v>11.201428571428572</v>
      </c>
      <c r="Q53">
        <v>14.928571428571429</v>
      </c>
      <c r="R53">
        <f t="shared" si="3"/>
        <v>11.942857142857143</v>
      </c>
      <c r="S53">
        <v>13.015571428571429</v>
      </c>
      <c r="T53">
        <v>24.873561720895516</v>
      </c>
      <c r="U53">
        <v>3.6283032320400852</v>
      </c>
      <c r="V53">
        <v>1</v>
      </c>
      <c r="W53">
        <v>0.16174733798719557</v>
      </c>
      <c r="X53">
        <v>4.4466529963759743E-2</v>
      </c>
      <c r="Y53">
        <v>2.8745603795492902E-2</v>
      </c>
      <c r="Z53">
        <v>9801</v>
      </c>
      <c r="AA53">
        <v>60207</v>
      </c>
    </row>
    <row r="54" spans="1:27" x14ac:dyDescent="0.55000000000000004">
      <c r="A54" t="s">
        <v>83</v>
      </c>
      <c r="B54">
        <v>5.3010000000000002</v>
      </c>
      <c r="C54">
        <v>7.2466999999999997</v>
      </c>
      <c r="D54">
        <v>335</v>
      </c>
      <c r="E54" t="s">
        <v>70</v>
      </c>
      <c r="F54" t="s">
        <v>27</v>
      </c>
      <c r="G54" t="s">
        <v>28</v>
      </c>
      <c r="H54" s="1">
        <v>139</v>
      </c>
      <c r="I54" s="1">
        <v>11</v>
      </c>
      <c r="J54" s="2">
        <f t="shared" si="6"/>
        <v>7.9136690647482011</v>
      </c>
      <c r="K54" s="6">
        <f t="shared" si="0"/>
        <v>86.133333333333326</v>
      </c>
      <c r="L54" s="6">
        <f t="shared" si="1"/>
        <v>69.769669205060708</v>
      </c>
      <c r="M54">
        <v>2.1493333333333333</v>
      </c>
      <c r="N54">
        <v>7.1098571428571429</v>
      </c>
      <c r="O54">
        <f t="shared" si="2"/>
        <v>5.6878857142857147</v>
      </c>
      <c r="P54">
        <v>4.9605238095238091</v>
      </c>
      <c r="Q54">
        <v>15.5</v>
      </c>
      <c r="R54">
        <f t="shared" si="3"/>
        <v>12.4</v>
      </c>
      <c r="S54">
        <v>13.350666666666667</v>
      </c>
      <c r="T54">
        <v>15.077691509821868</v>
      </c>
      <c r="U54">
        <v>4.5580360196596263</v>
      </c>
      <c r="V54">
        <v>1</v>
      </c>
      <c r="W54">
        <v>0.6725428079199437</v>
      </c>
      <c r="X54">
        <v>5.9669035693058606E-2</v>
      </c>
      <c r="Y54">
        <v>0.12720026770533008</v>
      </c>
      <c r="Z54">
        <v>9701</v>
      </c>
      <c r="AA54">
        <v>18107</v>
      </c>
    </row>
    <row r="55" spans="1:27" x14ac:dyDescent="0.55000000000000004">
      <c r="A55" t="s">
        <v>84</v>
      </c>
      <c r="B55">
        <v>7.45</v>
      </c>
      <c r="C55">
        <v>10.6</v>
      </c>
      <c r="D55">
        <v>642</v>
      </c>
      <c r="E55" t="s">
        <v>70</v>
      </c>
      <c r="F55" t="s">
        <v>27</v>
      </c>
      <c r="G55" t="s">
        <v>28</v>
      </c>
      <c r="H55" s="1">
        <v>112</v>
      </c>
      <c r="I55" s="1">
        <v>16</v>
      </c>
      <c r="J55" s="2">
        <f t="shared" si="6"/>
        <v>14.285714285714286</v>
      </c>
      <c r="K55" s="6">
        <f t="shared" si="0"/>
        <v>84.7277391592188</v>
      </c>
      <c r="L55" s="6">
        <f t="shared" si="1"/>
        <v>84.414796948999097</v>
      </c>
      <c r="M55">
        <v>2.0505555555555555</v>
      </c>
      <c r="N55">
        <v>13.157066666666667</v>
      </c>
      <c r="O55">
        <f t="shared" si="2"/>
        <v>10.525653333333334</v>
      </c>
      <c r="P55">
        <v>11.106511111111111</v>
      </c>
      <c r="Q55">
        <v>13.426666666666666</v>
      </c>
      <c r="R55">
        <f t="shared" si="3"/>
        <v>10.741333333333333</v>
      </c>
      <c r="S55">
        <v>11.376111111111111</v>
      </c>
      <c r="T55">
        <v>22.829641801853032</v>
      </c>
      <c r="U55">
        <v>3.558046030634975</v>
      </c>
      <c r="V55">
        <v>1</v>
      </c>
      <c r="W55">
        <v>8.6600955169289937E-2</v>
      </c>
      <c r="X55">
        <v>9.4522375644812653E-2</v>
      </c>
      <c r="Y55">
        <v>0.11134196966465357</v>
      </c>
      <c r="Z55">
        <v>9401</v>
      </c>
      <c r="AA55">
        <v>86644</v>
      </c>
    </row>
    <row r="56" spans="1:27" x14ac:dyDescent="0.55000000000000004">
      <c r="A56" t="s">
        <v>85</v>
      </c>
      <c r="B56">
        <v>8.5329999999999995</v>
      </c>
      <c r="C56">
        <v>12.05</v>
      </c>
      <c r="D56">
        <v>481</v>
      </c>
      <c r="E56" t="s">
        <v>70</v>
      </c>
      <c r="F56" t="s">
        <v>27</v>
      </c>
      <c r="G56" t="s">
        <v>28</v>
      </c>
      <c r="H56" s="1">
        <v>98</v>
      </c>
      <c r="I56" s="1">
        <v>5</v>
      </c>
      <c r="J56" s="2">
        <f t="shared" si="6"/>
        <v>5.1020408163265305</v>
      </c>
      <c r="K56" s="6">
        <f t="shared" si="0"/>
        <v>83.409046214355939</v>
      </c>
      <c r="L56" s="6">
        <f t="shared" si="1"/>
        <v>69.750061067299526</v>
      </c>
      <c r="M56">
        <v>1.8747777777777779</v>
      </c>
      <c r="N56">
        <v>6.1976250000000004</v>
      </c>
      <c r="O56">
        <f t="shared" si="2"/>
        <v>4.9581000000000008</v>
      </c>
      <c r="P56">
        <v>4.3228472222222223</v>
      </c>
      <c r="Q56">
        <v>11.3</v>
      </c>
      <c r="R56">
        <f t="shared" si="3"/>
        <v>9.0400000000000009</v>
      </c>
      <c r="S56">
        <v>9.4252222222222226</v>
      </c>
      <c r="T56">
        <v>15.252791812006866</v>
      </c>
      <c r="U56">
        <v>4.6139602086640155</v>
      </c>
      <c r="V56">
        <v>1</v>
      </c>
      <c r="W56">
        <v>0.68013678716198223</v>
      </c>
      <c r="X56">
        <v>4.6603935476416516E-2</v>
      </c>
      <c r="Y56">
        <v>0.26950382341658136</v>
      </c>
      <c r="Z56">
        <v>9101</v>
      </c>
      <c r="AA56">
        <v>5607</v>
      </c>
    </row>
    <row r="57" spans="1:27" x14ac:dyDescent="0.55000000000000004">
      <c r="A57" t="s">
        <v>86</v>
      </c>
      <c r="B57">
        <v>-7.95</v>
      </c>
      <c r="C57">
        <v>12.53</v>
      </c>
      <c r="D57">
        <v>381</v>
      </c>
      <c r="E57" t="s">
        <v>87</v>
      </c>
      <c r="F57" t="s">
        <v>27</v>
      </c>
      <c r="G57" t="s">
        <v>28</v>
      </c>
      <c r="H57" s="1">
        <v>84</v>
      </c>
      <c r="I57" s="1">
        <v>17</v>
      </c>
      <c r="J57" s="2">
        <f t="shared" si="6"/>
        <v>20.238095238095237</v>
      </c>
      <c r="K57" s="6">
        <f t="shared" si="0"/>
        <v>90.314830508474586</v>
      </c>
      <c r="L57" s="6">
        <f t="shared" si="1"/>
        <v>88.102084750867249</v>
      </c>
      <c r="M57">
        <v>1.5238</v>
      </c>
      <c r="N57">
        <v>12.807285714285713</v>
      </c>
      <c r="O57">
        <f t="shared" si="2"/>
        <v>10.245828571428572</v>
      </c>
      <c r="P57">
        <v>11.283485714285714</v>
      </c>
      <c r="Q57">
        <v>15.733333333333333</v>
      </c>
      <c r="R57">
        <f t="shared" si="3"/>
        <v>12.586666666666666</v>
      </c>
      <c r="S57">
        <v>14.209533333333333</v>
      </c>
      <c r="T57">
        <v>23.414498399541198</v>
      </c>
      <c r="U57">
        <v>2.7858371755869551</v>
      </c>
      <c r="V57">
        <v>1</v>
      </c>
      <c r="W57">
        <v>0.16158810217413003</v>
      </c>
      <c r="X57">
        <v>6.3569914371616021E-2</v>
      </c>
      <c r="Y57">
        <v>0.52982356061803915</v>
      </c>
      <c r="Z57">
        <v>10201</v>
      </c>
      <c r="AA57">
        <v>14710</v>
      </c>
    </row>
    <row r="58" spans="1:27" x14ac:dyDescent="0.55000000000000004">
      <c r="A58" t="s">
        <v>88</v>
      </c>
      <c r="B58">
        <v>-5.68</v>
      </c>
      <c r="C58">
        <v>11.35</v>
      </c>
      <c r="D58">
        <v>375</v>
      </c>
      <c r="E58" t="s">
        <v>87</v>
      </c>
      <c r="F58" t="s">
        <v>27</v>
      </c>
      <c r="G58" t="s">
        <v>28</v>
      </c>
      <c r="H58" s="1">
        <v>88</v>
      </c>
      <c r="I58" s="1">
        <v>10</v>
      </c>
      <c r="J58" s="2">
        <f t="shared" si="6"/>
        <v>11.363636363636363</v>
      </c>
      <c r="K58" s="6">
        <f t="shared" si="0"/>
        <v>87.868493393633059</v>
      </c>
      <c r="L58" s="6">
        <f t="shared" si="1"/>
        <v>87.108553056237952</v>
      </c>
      <c r="M58">
        <v>2.0728333333333335</v>
      </c>
      <c r="N58">
        <v>16.079136363636362</v>
      </c>
      <c r="O58">
        <f t="shared" si="2"/>
        <v>12.863309090909091</v>
      </c>
      <c r="P58">
        <v>14.00630303030303</v>
      </c>
      <c r="Q58">
        <v>17.086363636363636</v>
      </c>
      <c r="R58">
        <f t="shared" si="3"/>
        <v>13.66909090909091</v>
      </c>
      <c r="S58">
        <v>15.013530303030302</v>
      </c>
      <c r="T58">
        <v>27.454113731182247</v>
      </c>
      <c r="U58">
        <v>3.5392325055354523</v>
      </c>
      <c r="V58">
        <v>1</v>
      </c>
      <c r="W58">
        <v>8.5637946741935922E-2</v>
      </c>
      <c r="X58">
        <v>5.5413896132105754E-2</v>
      </c>
      <c r="Y58">
        <v>0.22766274712004977</v>
      </c>
      <c r="Z58">
        <v>9401</v>
      </c>
      <c r="AA58">
        <v>21029</v>
      </c>
    </row>
    <row r="59" spans="1:27" x14ac:dyDescent="0.55000000000000004">
      <c r="A59" t="s">
        <v>89</v>
      </c>
      <c r="B59">
        <v>-6.15</v>
      </c>
      <c r="C59">
        <v>13.4</v>
      </c>
      <c r="D59">
        <v>289</v>
      </c>
      <c r="E59" t="s">
        <v>87</v>
      </c>
      <c r="F59" t="s">
        <v>27</v>
      </c>
      <c r="G59" t="s">
        <v>28</v>
      </c>
      <c r="H59" s="1">
        <v>74</v>
      </c>
      <c r="I59" s="1">
        <v>17</v>
      </c>
      <c r="J59" s="2">
        <f t="shared" si="6"/>
        <v>22.972972972972972</v>
      </c>
      <c r="K59" s="6">
        <f t="shared" si="0"/>
        <v>87.583954900260181</v>
      </c>
      <c r="L59" s="6">
        <f t="shared" si="1"/>
        <v>80.987309998605497</v>
      </c>
      <c r="M59">
        <v>1.3633999999999999</v>
      </c>
      <c r="N59">
        <v>7.1710000000000003</v>
      </c>
      <c r="O59">
        <f t="shared" si="2"/>
        <v>5.7368000000000006</v>
      </c>
      <c r="P59">
        <v>5.8075999999999999</v>
      </c>
      <c r="Q59">
        <v>10.980952380952381</v>
      </c>
      <c r="R59">
        <f t="shared" si="3"/>
        <v>8.7847619047619059</v>
      </c>
      <c r="S59">
        <v>9.6175523809523806</v>
      </c>
      <c r="T59">
        <v>18.685167667220487</v>
      </c>
      <c r="U59">
        <v>3.552553004809428</v>
      </c>
      <c r="V59">
        <v>1</v>
      </c>
      <c r="W59">
        <v>0.43990689115821141</v>
      </c>
      <c r="X59">
        <v>0.10118740963426201</v>
      </c>
      <c r="Y59">
        <v>0.48403515623189824</v>
      </c>
      <c r="Z59">
        <v>10101</v>
      </c>
      <c r="AA59">
        <v>15257</v>
      </c>
    </row>
    <row r="60" spans="1:27" x14ac:dyDescent="0.55000000000000004">
      <c r="A60" t="s">
        <v>90</v>
      </c>
      <c r="B60">
        <v>-4.83</v>
      </c>
      <c r="C60">
        <v>13.33</v>
      </c>
      <c r="D60">
        <v>284</v>
      </c>
      <c r="E60" t="s">
        <v>87</v>
      </c>
      <c r="F60" t="s">
        <v>27</v>
      </c>
      <c r="G60" t="s">
        <v>28</v>
      </c>
      <c r="H60" s="1">
        <v>77</v>
      </c>
      <c r="I60" s="1">
        <v>10</v>
      </c>
      <c r="J60" s="2">
        <f t="shared" si="6"/>
        <v>12.987012987012987</v>
      </c>
      <c r="K60" s="6">
        <f t="shared" si="0"/>
        <v>87.392602377807123</v>
      </c>
      <c r="L60" s="6">
        <f t="shared" si="1"/>
        <v>76.813112948550796</v>
      </c>
      <c r="M60">
        <v>1.3633999999999999</v>
      </c>
      <c r="N60">
        <v>5.8800476190476187</v>
      </c>
      <c r="O60">
        <f t="shared" si="2"/>
        <v>4.7040380952380954</v>
      </c>
      <c r="P60">
        <v>4.5166476190476192</v>
      </c>
      <c r="Q60">
        <v>10.814285714285715</v>
      </c>
      <c r="R60">
        <f t="shared" si="3"/>
        <v>8.651428571428573</v>
      </c>
      <c r="S60">
        <v>9.4508857142857146</v>
      </c>
      <c r="T60">
        <v>16.096416478209136</v>
      </c>
      <c r="U60">
        <v>3.732257908133211</v>
      </c>
      <c r="V60">
        <v>1</v>
      </c>
      <c r="W60">
        <v>0.51464220289460572</v>
      </c>
      <c r="X60">
        <v>7.8096923075249708E-2</v>
      </c>
      <c r="Y60">
        <v>0.48403515623189824</v>
      </c>
      <c r="Z60">
        <v>10101</v>
      </c>
      <c r="AA60">
        <v>9959</v>
      </c>
    </row>
    <row r="61" spans="1:27" x14ac:dyDescent="0.55000000000000004">
      <c r="A61" t="s">
        <v>91</v>
      </c>
      <c r="B61">
        <v>-5.47</v>
      </c>
      <c r="C61">
        <v>12.38</v>
      </c>
      <c r="D61">
        <v>367</v>
      </c>
      <c r="E61" t="s">
        <v>87</v>
      </c>
      <c r="F61" t="s">
        <v>27</v>
      </c>
      <c r="G61" t="s">
        <v>28</v>
      </c>
      <c r="H61" s="1">
        <v>89</v>
      </c>
      <c r="I61" s="1">
        <v>15</v>
      </c>
      <c r="J61" s="2">
        <f t="shared" si="6"/>
        <v>16.853932584269664</v>
      </c>
      <c r="K61" s="6">
        <f t="shared" si="0"/>
        <v>86.200716845878134</v>
      </c>
      <c r="L61" s="6">
        <f t="shared" si="1"/>
        <v>73.919302256657772</v>
      </c>
      <c r="M61">
        <v>2.3333333333333335</v>
      </c>
      <c r="N61">
        <v>8.9465909090909097</v>
      </c>
      <c r="O61">
        <f t="shared" si="2"/>
        <v>7.1572727272727281</v>
      </c>
      <c r="P61">
        <v>6.6132575757575758</v>
      </c>
      <c r="Q61">
        <v>16.90909090909091</v>
      </c>
      <c r="R61">
        <f t="shared" si="3"/>
        <v>13.527272727272729</v>
      </c>
      <c r="S61">
        <v>14.575757575757576</v>
      </c>
      <c r="T61">
        <v>17.230591820360772</v>
      </c>
      <c r="U61">
        <v>4.4938585720573414</v>
      </c>
      <c r="V61">
        <v>1</v>
      </c>
      <c r="W61">
        <v>0.66123486479819304</v>
      </c>
      <c r="X61">
        <v>6.4782051380806394E-2</v>
      </c>
      <c r="Z61">
        <v>10201</v>
      </c>
      <c r="AA61">
        <v>65176</v>
      </c>
    </row>
    <row r="62" spans="1:27" x14ac:dyDescent="0.55000000000000004">
      <c r="A62" t="s">
        <v>92</v>
      </c>
      <c r="B62">
        <v>-11.4</v>
      </c>
      <c r="C62">
        <v>14.48</v>
      </c>
      <c r="D62">
        <v>47</v>
      </c>
      <c r="E62" t="s">
        <v>87</v>
      </c>
      <c r="F62" t="s">
        <v>27</v>
      </c>
      <c r="G62" t="s">
        <v>28</v>
      </c>
      <c r="H62" s="1">
        <v>88</v>
      </c>
      <c r="J62" s="2"/>
      <c r="K62" s="6">
        <f t="shared" si="0"/>
        <v>84.870754716981139</v>
      </c>
      <c r="L62" s="6">
        <f t="shared" si="1"/>
        <v>77.148760330578511</v>
      </c>
      <c r="M62">
        <v>1.6036999999999999</v>
      </c>
      <c r="N62">
        <v>7.0179999999999998</v>
      </c>
      <c r="O62">
        <f t="shared" si="2"/>
        <v>5.6143999999999998</v>
      </c>
      <c r="P62">
        <v>5.4142999999999999</v>
      </c>
      <c r="Q62">
        <v>10.6</v>
      </c>
      <c r="R62">
        <f t="shared" si="3"/>
        <v>8.48</v>
      </c>
      <c r="S62">
        <v>8.9962999999999997</v>
      </c>
      <c r="T62">
        <v>18.182233301640327</v>
      </c>
      <c r="U62">
        <v>4.1548657090111982</v>
      </c>
      <c r="V62">
        <v>1</v>
      </c>
      <c r="W62">
        <v>0.45134994757912306</v>
      </c>
      <c r="X62">
        <v>9.8249876900297836E-2</v>
      </c>
      <c r="Y62">
        <v>0.70427743557996825</v>
      </c>
      <c r="Z62">
        <v>10101</v>
      </c>
      <c r="AA62">
        <v>6906</v>
      </c>
    </row>
    <row r="63" spans="1:27" x14ac:dyDescent="0.55000000000000004">
      <c r="A63" t="s">
        <v>93</v>
      </c>
      <c r="B63">
        <v>34.734900000000003</v>
      </c>
      <c r="C63">
        <v>-7.1999999999999995E-2</v>
      </c>
      <c r="D63">
        <v>1146</v>
      </c>
      <c r="E63" t="s">
        <v>94</v>
      </c>
      <c r="F63" t="s">
        <v>27</v>
      </c>
      <c r="G63" t="s">
        <v>28</v>
      </c>
      <c r="H63" s="1">
        <v>243</v>
      </c>
      <c r="I63" s="1">
        <v>1</v>
      </c>
      <c r="J63" s="2">
        <f t="shared" ref="J63:J74" si="7">100*I63/H63</f>
        <v>0.41152263374485598</v>
      </c>
      <c r="K63" s="6">
        <f t="shared" si="0"/>
        <v>95.076269727853813</v>
      </c>
      <c r="L63" s="6">
        <f t="shared" si="1"/>
        <v>81.616480363709925</v>
      </c>
      <c r="M63">
        <v>0.95558242127883408</v>
      </c>
      <c r="N63">
        <v>5.1980384615384612</v>
      </c>
      <c r="O63">
        <f t="shared" si="2"/>
        <v>4.1584307692307689</v>
      </c>
      <c r="P63">
        <v>4.2424560402596274</v>
      </c>
      <c r="Q63">
        <v>19.407692307692308</v>
      </c>
      <c r="R63">
        <f t="shared" si="3"/>
        <v>15.526153846153846</v>
      </c>
      <c r="S63">
        <v>18.452109886413474</v>
      </c>
      <c r="T63">
        <v>9.0742256161301498</v>
      </c>
      <c r="U63">
        <v>1.668162047982551</v>
      </c>
      <c r="V63">
        <v>2</v>
      </c>
      <c r="W63">
        <v>0.54320677717009136</v>
      </c>
      <c r="X63">
        <v>4.394641637569479E-2</v>
      </c>
      <c r="Y63">
        <v>0.47824655615529132</v>
      </c>
      <c r="Z63">
        <v>7601</v>
      </c>
      <c r="AA63">
        <v>50534</v>
      </c>
    </row>
    <row r="64" spans="1:27" x14ac:dyDescent="0.55000000000000004">
      <c r="A64" t="s">
        <v>95</v>
      </c>
      <c r="B64">
        <v>36.450000000000003</v>
      </c>
      <c r="C64">
        <v>-1.2410000000000001</v>
      </c>
      <c r="D64">
        <v>1798</v>
      </c>
      <c r="E64" t="s">
        <v>94</v>
      </c>
      <c r="F64" t="s">
        <v>27</v>
      </c>
      <c r="G64" t="s">
        <v>28</v>
      </c>
      <c r="H64" s="1">
        <v>253</v>
      </c>
      <c r="I64" s="1">
        <v>33</v>
      </c>
      <c r="J64" s="2">
        <f t="shared" si="7"/>
        <v>13.043478260869565</v>
      </c>
      <c r="K64" s="6">
        <f t="shared" si="0"/>
        <v>89.687301570427991</v>
      </c>
      <c r="L64" s="6">
        <f t="shared" si="1"/>
        <v>68.363646444492105</v>
      </c>
      <c r="M64">
        <v>0.99874517867932078</v>
      </c>
      <c r="N64">
        <v>3.156954156954157</v>
      </c>
      <c r="O64">
        <f t="shared" si="2"/>
        <v>2.5255633255633256</v>
      </c>
      <c r="P64">
        <v>2.1582089782748364</v>
      </c>
      <c r="Q64">
        <v>9.684615384615384</v>
      </c>
      <c r="R64">
        <f t="shared" si="3"/>
        <v>7.7476923076923079</v>
      </c>
      <c r="S64">
        <v>8.6858702059360642</v>
      </c>
      <c r="T64">
        <v>9.2385078119975503</v>
      </c>
      <c r="U64">
        <v>2.9227269946567618</v>
      </c>
      <c r="V64">
        <v>1</v>
      </c>
      <c r="W64">
        <v>0.60961213922303803</v>
      </c>
      <c r="X64">
        <v>7.8053366257195389E-2</v>
      </c>
      <c r="Y64">
        <v>0.34137100414376742</v>
      </c>
      <c r="Z64">
        <v>7201</v>
      </c>
      <c r="AA64">
        <v>1403</v>
      </c>
    </row>
    <row r="65" spans="1:27" x14ac:dyDescent="0.55000000000000004">
      <c r="A65" t="s">
        <v>96</v>
      </c>
      <c r="B65">
        <v>34.788600000000002</v>
      </c>
      <c r="C65">
        <v>-0.68310000000000004</v>
      </c>
      <c r="D65">
        <v>1171</v>
      </c>
      <c r="E65" t="s">
        <v>94</v>
      </c>
      <c r="F65" t="s">
        <v>27</v>
      </c>
      <c r="G65" t="s">
        <v>28</v>
      </c>
      <c r="H65" s="1">
        <v>295</v>
      </c>
      <c r="I65" s="1">
        <v>10</v>
      </c>
      <c r="J65" s="2">
        <f t="shared" si="7"/>
        <v>3.3898305084745761</v>
      </c>
      <c r="K65" s="6">
        <f t="shared" si="0"/>
        <v>86.395680755025197</v>
      </c>
      <c r="L65" s="6">
        <f t="shared" si="1"/>
        <v>81.748741512754179</v>
      </c>
      <c r="M65">
        <v>1.9684403461382771</v>
      </c>
      <c r="N65">
        <v>10.78523076923077</v>
      </c>
      <c r="O65">
        <f t="shared" si="2"/>
        <v>8.6281846153846171</v>
      </c>
      <c r="P65">
        <v>8.8167904230924918</v>
      </c>
      <c r="Q65">
        <v>14.469230769230769</v>
      </c>
      <c r="R65">
        <f t="shared" si="3"/>
        <v>11.575384615384616</v>
      </c>
      <c r="S65">
        <v>12.500790423092493</v>
      </c>
      <c r="T65">
        <v>18.349740975522426</v>
      </c>
      <c r="U65">
        <v>3.3490586571826584</v>
      </c>
      <c r="V65">
        <v>2</v>
      </c>
      <c r="W65">
        <v>0.21124273443034128</v>
      </c>
      <c r="X65">
        <v>9.6937251490181092E-2</v>
      </c>
      <c r="Y65">
        <v>0.17959646797168038</v>
      </c>
      <c r="Z65">
        <v>6801</v>
      </c>
      <c r="AA65">
        <v>39765</v>
      </c>
    </row>
    <row r="66" spans="1:27" x14ac:dyDescent="0.55000000000000004">
      <c r="A66" t="s">
        <v>97</v>
      </c>
      <c r="B66">
        <v>36.6</v>
      </c>
      <c r="C66">
        <v>-0.155</v>
      </c>
      <c r="D66">
        <v>1901</v>
      </c>
      <c r="E66" t="s">
        <v>94</v>
      </c>
      <c r="F66" t="s">
        <v>27</v>
      </c>
      <c r="G66" t="s">
        <v>28</v>
      </c>
      <c r="H66" s="1">
        <v>304</v>
      </c>
      <c r="I66" s="1">
        <v>24</v>
      </c>
      <c r="J66" s="2">
        <f t="shared" si="7"/>
        <v>7.8947368421052628</v>
      </c>
      <c r="K66" s="6">
        <f t="shared" si="0"/>
        <v>85.776984074148544</v>
      </c>
      <c r="L66" s="6">
        <f t="shared" si="1"/>
        <v>29.911450053045868</v>
      </c>
      <c r="M66">
        <v>1.9573058070267897</v>
      </c>
      <c r="N66">
        <v>2.7926184926184927</v>
      </c>
      <c r="O66">
        <f t="shared" si="2"/>
        <v>2.2340947940947942</v>
      </c>
      <c r="P66">
        <v>0.83531268559170291</v>
      </c>
      <c r="Q66">
        <v>13.761538461538462</v>
      </c>
      <c r="R66">
        <f t="shared" si="3"/>
        <v>11.00923076923077</v>
      </c>
      <c r="S66">
        <v>11.804232654511672</v>
      </c>
      <c r="T66">
        <v>5.6300446866187199</v>
      </c>
      <c r="U66">
        <v>3.9460166822165985</v>
      </c>
      <c r="V66">
        <v>1</v>
      </c>
      <c r="W66">
        <v>1.0528231136362824</v>
      </c>
      <c r="X66">
        <v>5.1085529782063245E-2</v>
      </c>
      <c r="Y66">
        <v>0.26424844536761638</v>
      </c>
      <c r="Z66">
        <v>5401</v>
      </c>
      <c r="AA66">
        <v>18777</v>
      </c>
    </row>
    <row r="67" spans="1:27" x14ac:dyDescent="0.55000000000000004">
      <c r="A67" t="s">
        <v>98</v>
      </c>
      <c r="B67">
        <v>34.46</v>
      </c>
      <c r="C67">
        <v>0.17</v>
      </c>
      <c r="D67">
        <v>1530</v>
      </c>
      <c r="E67" t="s">
        <v>94</v>
      </c>
      <c r="F67" t="s">
        <v>27</v>
      </c>
      <c r="G67" t="s">
        <v>28</v>
      </c>
      <c r="H67" s="1">
        <v>182</v>
      </c>
      <c r="I67" s="1">
        <v>20</v>
      </c>
      <c r="J67" s="2">
        <f t="shared" si="7"/>
        <v>10.989010989010989</v>
      </c>
      <c r="K67" s="6">
        <f t="shared" ref="K67:K130" si="8">100*S67/Q67</f>
        <v>85.369670010223487</v>
      </c>
      <c r="L67" s="6">
        <f t="shared" ref="L67:L130" si="9">100*P67/N67</f>
        <v>78.274414378194123</v>
      </c>
      <c r="M67">
        <v>2.2114306484546797</v>
      </c>
      <c r="N67">
        <v>10.178923076923077</v>
      </c>
      <c r="O67">
        <f t="shared" ref="O67:O130" si="10">0.8*N67</f>
        <v>8.1431384615384612</v>
      </c>
      <c r="P67">
        <v>7.9674924284683968</v>
      </c>
      <c r="Q67">
        <v>15.115384615384615</v>
      </c>
      <c r="R67">
        <f t="shared" ref="R67:R130" si="11">0.8*Q67</f>
        <v>12.092307692307692</v>
      </c>
      <c r="S67">
        <v>12.903953966929935</v>
      </c>
      <c r="T67">
        <v>15.957204252089021</v>
      </c>
      <c r="U67">
        <v>3.4667960726340477</v>
      </c>
      <c r="V67">
        <v>2</v>
      </c>
      <c r="W67">
        <v>0.28603538038516069</v>
      </c>
      <c r="X67">
        <v>3.0178159957746614E-2</v>
      </c>
      <c r="Y67">
        <v>0.15545125647725247</v>
      </c>
      <c r="Z67">
        <v>7701</v>
      </c>
      <c r="AA67">
        <v>141468</v>
      </c>
    </row>
    <row r="68" spans="1:27" x14ac:dyDescent="0.55000000000000004">
      <c r="A68" t="s">
        <v>99</v>
      </c>
      <c r="B68">
        <v>35.299999999999997</v>
      </c>
      <c r="C68">
        <v>0.48299999999999998</v>
      </c>
      <c r="D68">
        <v>2120</v>
      </c>
      <c r="E68" t="s">
        <v>94</v>
      </c>
      <c r="F68" t="s">
        <v>27</v>
      </c>
      <c r="G68" t="s">
        <v>28</v>
      </c>
      <c r="H68" s="1">
        <v>249</v>
      </c>
      <c r="I68" s="1">
        <v>23</v>
      </c>
      <c r="J68" s="2">
        <f t="shared" si="7"/>
        <v>9.236947791164658</v>
      </c>
      <c r="K68" s="6">
        <f t="shared" si="8"/>
        <v>84.398936012098488</v>
      </c>
      <c r="L68" s="6">
        <f t="shared" si="9"/>
        <v>76.273933943086732</v>
      </c>
      <c r="M68">
        <v>3.2795665225995845</v>
      </c>
      <c r="N68">
        <v>13.822630834512022</v>
      </c>
      <c r="O68">
        <f t="shared" si="10"/>
        <v>11.058104667609619</v>
      </c>
      <c r="P68">
        <v>10.543064311912438</v>
      </c>
      <c r="Q68">
        <v>21.021428571428572</v>
      </c>
      <c r="R68">
        <f t="shared" si="11"/>
        <v>16.817142857142859</v>
      </c>
      <c r="S68">
        <v>17.741862048828988</v>
      </c>
      <c r="T68">
        <v>20.487274001036774</v>
      </c>
      <c r="U68">
        <v>4.8608241627468036</v>
      </c>
      <c r="V68">
        <v>1</v>
      </c>
      <c r="W68">
        <v>0.30950768301949744</v>
      </c>
      <c r="X68">
        <v>5.8743125155380889E-2</v>
      </c>
      <c r="Y68">
        <v>0.18230561518062566</v>
      </c>
      <c r="Z68">
        <v>6401</v>
      </c>
      <c r="AA68">
        <v>80047</v>
      </c>
    </row>
    <row r="69" spans="1:27" x14ac:dyDescent="0.55000000000000004">
      <c r="A69" t="s">
        <v>100</v>
      </c>
      <c r="B69">
        <v>34.958799999999997</v>
      </c>
      <c r="C69">
        <v>0.97330000000000005</v>
      </c>
      <c r="D69">
        <v>1850</v>
      </c>
      <c r="E69" t="s">
        <v>94</v>
      </c>
      <c r="F69" t="s">
        <v>27</v>
      </c>
      <c r="G69" t="s">
        <v>28</v>
      </c>
      <c r="H69" s="1">
        <v>306</v>
      </c>
      <c r="I69" s="1">
        <v>28</v>
      </c>
      <c r="J69" s="2">
        <f t="shared" si="7"/>
        <v>9.1503267973856204</v>
      </c>
      <c r="K69" s="6">
        <f t="shared" si="8"/>
        <v>83.525285385467598</v>
      </c>
      <c r="L69" s="6">
        <f t="shared" si="9"/>
        <v>67.467414945147723</v>
      </c>
      <c r="M69">
        <v>3.2795665225995845</v>
      </c>
      <c r="N69">
        <v>10.080866666666667</v>
      </c>
      <c r="O69">
        <f t="shared" si="10"/>
        <v>8.0646933333333344</v>
      </c>
      <c r="P69">
        <v>6.8013001440670822</v>
      </c>
      <c r="Q69">
        <v>19.906666666666666</v>
      </c>
      <c r="R69">
        <f t="shared" si="11"/>
        <v>15.925333333333334</v>
      </c>
      <c r="S69">
        <v>16.627100144067082</v>
      </c>
      <c r="T69">
        <v>13.665749988775099</v>
      </c>
      <c r="U69">
        <v>4.4458217384817242</v>
      </c>
      <c r="V69">
        <v>1</v>
      </c>
      <c r="W69">
        <v>0.60160570681697134</v>
      </c>
      <c r="X69">
        <v>5.8195998416130212E-2</v>
      </c>
      <c r="Y69">
        <v>0.18230561518062566</v>
      </c>
      <c r="Z69">
        <v>6401</v>
      </c>
      <c r="AA69">
        <v>77360</v>
      </c>
    </row>
    <row r="70" spans="1:27" x14ac:dyDescent="0.55000000000000004">
      <c r="A70" t="s">
        <v>101</v>
      </c>
      <c r="B70">
        <v>35.159999999999997</v>
      </c>
      <c r="C70">
        <v>-0.22</v>
      </c>
      <c r="D70">
        <v>2093</v>
      </c>
      <c r="E70" t="s">
        <v>94</v>
      </c>
      <c r="F70" t="s">
        <v>27</v>
      </c>
      <c r="G70" t="s">
        <v>28</v>
      </c>
      <c r="H70" s="1">
        <v>245</v>
      </c>
      <c r="I70" s="1">
        <v>23</v>
      </c>
      <c r="J70" s="2">
        <f t="shared" si="7"/>
        <v>9.387755102040817</v>
      </c>
      <c r="K70" s="6">
        <f t="shared" si="8"/>
        <v>82.78145695364239</v>
      </c>
      <c r="L70" s="6">
        <f t="shared" si="9"/>
        <v>76.889916003733163</v>
      </c>
      <c r="M70">
        <v>2.6</v>
      </c>
      <c r="N70">
        <v>11.250500000000001</v>
      </c>
      <c r="O70">
        <f t="shared" si="10"/>
        <v>9.0004000000000008</v>
      </c>
      <c r="P70">
        <v>8.6504999999999992</v>
      </c>
      <c r="Q70">
        <v>15.1</v>
      </c>
      <c r="R70">
        <f t="shared" si="11"/>
        <v>12.08</v>
      </c>
      <c r="S70">
        <v>12.5</v>
      </c>
      <c r="T70">
        <v>14.597648967495422</v>
      </c>
      <c r="U70">
        <v>3.3735289378683704</v>
      </c>
      <c r="V70">
        <v>1</v>
      </c>
      <c r="W70">
        <v>0.32208013733066926</v>
      </c>
      <c r="X70">
        <v>6.693456018606965E-2</v>
      </c>
      <c r="Z70">
        <v>7501</v>
      </c>
      <c r="AA70">
        <v>30430</v>
      </c>
    </row>
    <row r="71" spans="1:27" x14ac:dyDescent="0.55000000000000004">
      <c r="A71" t="s">
        <v>102</v>
      </c>
      <c r="B71">
        <v>-2.5</v>
      </c>
      <c r="C71">
        <v>10.067</v>
      </c>
      <c r="D71">
        <v>323</v>
      </c>
      <c r="E71" t="s">
        <v>103</v>
      </c>
      <c r="F71" t="s">
        <v>27</v>
      </c>
      <c r="G71" t="s">
        <v>28</v>
      </c>
      <c r="H71" s="1">
        <v>108</v>
      </c>
      <c r="I71" s="1">
        <v>20</v>
      </c>
      <c r="J71" s="2">
        <f t="shared" si="7"/>
        <v>18.518518518518519</v>
      </c>
      <c r="K71" s="6">
        <f t="shared" si="8"/>
        <v>91.226616529913983</v>
      </c>
      <c r="L71" s="6">
        <f t="shared" si="9"/>
        <v>85.938176540649607</v>
      </c>
      <c r="M71">
        <v>1.3221488889419613</v>
      </c>
      <c r="N71">
        <v>9.4024000000000001</v>
      </c>
      <c r="O71">
        <f t="shared" si="10"/>
        <v>7.5219200000000006</v>
      </c>
      <c r="P71">
        <v>8.0802511110580379</v>
      </c>
      <c r="Q71">
        <v>15.07</v>
      </c>
      <c r="R71">
        <f t="shared" si="11"/>
        <v>12.056000000000001</v>
      </c>
      <c r="S71">
        <v>13.747851111058038</v>
      </c>
      <c r="T71">
        <v>17.027930708510954</v>
      </c>
      <c r="U71">
        <v>2.3944375550113226</v>
      </c>
      <c r="V71">
        <v>1</v>
      </c>
      <c r="W71">
        <v>0.50460549390779041</v>
      </c>
      <c r="X71">
        <v>5.1494508694002905E-2</v>
      </c>
      <c r="Y71">
        <v>0.13699547901376932</v>
      </c>
      <c r="Z71">
        <v>10301</v>
      </c>
      <c r="AA71">
        <v>31155</v>
      </c>
    </row>
    <row r="72" spans="1:27" x14ac:dyDescent="0.55000000000000004">
      <c r="A72" t="s">
        <v>104</v>
      </c>
      <c r="B72">
        <v>-0.86699999999999999</v>
      </c>
      <c r="C72">
        <v>10.8</v>
      </c>
      <c r="D72">
        <v>180</v>
      </c>
      <c r="E72" t="s">
        <v>103</v>
      </c>
      <c r="F72" t="s">
        <v>27</v>
      </c>
      <c r="G72" t="s">
        <v>28</v>
      </c>
      <c r="H72" s="1">
        <v>67</v>
      </c>
      <c r="I72" s="1">
        <v>28</v>
      </c>
      <c r="J72" s="2">
        <f t="shared" si="7"/>
        <v>41.791044776119406</v>
      </c>
      <c r="K72" s="6">
        <f t="shared" si="8"/>
        <v>90.550027789886897</v>
      </c>
      <c r="L72" s="6">
        <f t="shared" si="9"/>
        <v>81.267783377149939</v>
      </c>
      <c r="M72">
        <v>1.3551260149302187</v>
      </c>
      <c r="N72">
        <v>7.2342000000000004</v>
      </c>
      <c r="O72">
        <f t="shared" si="10"/>
        <v>5.7873600000000005</v>
      </c>
      <c r="P72">
        <v>5.8790739850697813</v>
      </c>
      <c r="Q72">
        <v>14.34</v>
      </c>
      <c r="R72">
        <f t="shared" si="11"/>
        <v>11.472000000000001</v>
      </c>
      <c r="S72">
        <v>12.984873985069781</v>
      </c>
      <c r="T72">
        <v>14.887449306161894</v>
      </c>
      <c r="U72">
        <v>2.7887492536472331</v>
      </c>
      <c r="V72">
        <v>1</v>
      </c>
      <c r="W72">
        <v>0.55676506786033642</v>
      </c>
      <c r="X72">
        <v>7.1980194886865009E-2</v>
      </c>
      <c r="Y72">
        <v>0.2163658074749725</v>
      </c>
      <c r="Z72">
        <v>10301</v>
      </c>
      <c r="AA72">
        <v>47320</v>
      </c>
    </row>
    <row r="73" spans="1:27" x14ac:dyDescent="0.55000000000000004">
      <c r="A73" t="s">
        <v>105</v>
      </c>
      <c r="B73">
        <v>-4.0000000000000001E-3</v>
      </c>
      <c r="C73">
        <v>9.4320000000000004</v>
      </c>
      <c r="D73">
        <v>197</v>
      </c>
      <c r="E73" t="s">
        <v>103</v>
      </c>
      <c r="F73" t="s">
        <v>27</v>
      </c>
      <c r="G73" t="s">
        <v>28</v>
      </c>
      <c r="H73" s="1">
        <v>110</v>
      </c>
      <c r="I73" s="1">
        <v>28</v>
      </c>
      <c r="J73" s="2">
        <f t="shared" si="7"/>
        <v>25.454545454545453</v>
      </c>
      <c r="K73" s="6">
        <f t="shared" si="8"/>
        <v>89.985399041777782</v>
      </c>
      <c r="L73" s="6">
        <f t="shared" si="9"/>
        <v>81.986400643864329</v>
      </c>
      <c r="M73">
        <v>1.452784779006103</v>
      </c>
      <c r="N73">
        <v>8.0649333333333342</v>
      </c>
      <c r="O73">
        <f t="shared" si="10"/>
        <v>6.4519466666666681</v>
      </c>
      <c r="P73">
        <v>6.6121485543272298</v>
      </c>
      <c r="Q73">
        <v>14.506666666666666</v>
      </c>
      <c r="R73">
        <f t="shared" si="11"/>
        <v>11.605333333333334</v>
      </c>
      <c r="S73">
        <v>13.053881887660564</v>
      </c>
      <c r="T73">
        <v>15.879339295839232</v>
      </c>
      <c r="U73">
        <v>2.8604405611538919</v>
      </c>
      <c r="V73">
        <v>1</v>
      </c>
      <c r="W73">
        <v>0.61139856527769276</v>
      </c>
      <c r="X73">
        <v>7.7879387148516527E-2</v>
      </c>
      <c r="Y73">
        <v>0.16898341947080781</v>
      </c>
      <c r="Z73">
        <v>10401</v>
      </c>
      <c r="AA73">
        <v>35147</v>
      </c>
    </row>
    <row r="74" spans="1:27" x14ac:dyDescent="0.55000000000000004">
      <c r="A74" t="s">
        <v>106</v>
      </c>
      <c r="B74">
        <v>-0.26200000000000001</v>
      </c>
      <c r="C74">
        <v>6.08</v>
      </c>
      <c r="D74">
        <v>172</v>
      </c>
      <c r="E74" t="s">
        <v>103</v>
      </c>
      <c r="F74" t="s">
        <v>27</v>
      </c>
      <c r="G74" t="s">
        <v>28</v>
      </c>
      <c r="H74" s="1">
        <v>129</v>
      </c>
      <c r="I74" s="1">
        <v>6</v>
      </c>
      <c r="J74" s="2">
        <f t="shared" si="7"/>
        <v>4.6511627906976747</v>
      </c>
      <c r="K74" s="6">
        <f t="shared" si="8"/>
        <v>88.21179959017968</v>
      </c>
      <c r="L74" s="6">
        <f t="shared" si="9"/>
        <v>78.655308992879583</v>
      </c>
      <c r="M74">
        <v>1.7952766137883283</v>
      </c>
      <c r="N74">
        <v>8.4108812499999992</v>
      </c>
      <c r="O74">
        <f t="shared" si="10"/>
        <v>6.7287049999999997</v>
      </c>
      <c r="P74">
        <v>6.6156046362116721</v>
      </c>
      <c r="Q74">
        <v>15.2294375</v>
      </c>
      <c r="R74">
        <f t="shared" si="11"/>
        <v>12.18355</v>
      </c>
      <c r="S74">
        <v>13.434160886211671</v>
      </c>
      <c r="T74">
        <v>18.515113232746049</v>
      </c>
      <c r="U74">
        <v>3.9519937091481103</v>
      </c>
      <c r="V74">
        <v>1.3467465753424657</v>
      </c>
      <c r="W74">
        <v>0.38657371650522848</v>
      </c>
      <c r="X74">
        <v>3.5522753543907548E-2</v>
      </c>
      <c r="Y74">
        <v>0.15488531007297268</v>
      </c>
      <c r="Z74">
        <v>9601</v>
      </c>
      <c r="AA74">
        <v>21629</v>
      </c>
    </row>
    <row r="75" spans="1:27" x14ac:dyDescent="0.55000000000000004">
      <c r="A75" t="s">
        <v>107</v>
      </c>
      <c r="B75">
        <v>-2.3330000000000002</v>
      </c>
      <c r="C75">
        <v>7.3330000000000002</v>
      </c>
      <c r="D75">
        <v>309</v>
      </c>
      <c r="E75" t="s">
        <v>103</v>
      </c>
      <c r="F75" t="s">
        <v>27</v>
      </c>
      <c r="G75" t="s">
        <v>28</v>
      </c>
      <c r="H75" s="1">
        <v>146</v>
      </c>
      <c r="J75" s="2"/>
      <c r="K75" s="6">
        <f t="shared" si="8"/>
        <v>88.134610405498762</v>
      </c>
      <c r="L75" s="6">
        <f t="shared" si="9"/>
        <v>76.86412389185999</v>
      </c>
      <c r="M75">
        <v>1.8332026923504403</v>
      </c>
      <c r="N75">
        <v>7.9236363636363638</v>
      </c>
      <c r="O75">
        <f t="shared" si="10"/>
        <v>6.338909090909091</v>
      </c>
      <c r="P75">
        <v>6.0904336712859237</v>
      </c>
      <c r="Q75">
        <v>15.45</v>
      </c>
      <c r="R75">
        <f t="shared" si="11"/>
        <v>12.36</v>
      </c>
      <c r="S75">
        <v>13.616797307649559</v>
      </c>
      <c r="T75">
        <v>16.408031440824786</v>
      </c>
      <c r="U75">
        <v>3.7961418259338848</v>
      </c>
      <c r="V75">
        <v>2</v>
      </c>
      <c r="W75">
        <v>0.31195679388002795</v>
      </c>
      <c r="X75">
        <v>7.9837603942753896E-2</v>
      </c>
      <c r="Y75">
        <v>5.0496974174780246E-2</v>
      </c>
      <c r="Z75">
        <v>9501</v>
      </c>
      <c r="AA75">
        <v>150277</v>
      </c>
    </row>
    <row r="76" spans="1:27" x14ac:dyDescent="0.55000000000000004">
      <c r="A76" t="s">
        <v>108</v>
      </c>
      <c r="B76">
        <v>-5.0999999999999997E-2</v>
      </c>
      <c r="C76">
        <v>7.8010000000000002</v>
      </c>
      <c r="D76">
        <v>87</v>
      </c>
      <c r="E76" t="s">
        <v>103</v>
      </c>
      <c r="F76" t="s">
        <v>27</v>
      </c>
      <c r="G76" t="s">
        <v>28</v>
      </c>
      <c r="H76" s="1">
        <v>225</v>
      </c>
      <c r="I76" s="1">
        <v>82</v>
      </c>
      <c r="J76" s="2">
        <f t="shared" ref="J76:J108" si="12">100*I76/H76</f>
        <v>36.444444444444443</v>
      </c>
      <c r="K76" s="6">
        <f t="shared" si="8"/>
        <v>87.774349442517249</v>
      </c>
      <c r="L76" s="6">
        <f t="shared" si="9"/>
        <v>74.191809328555792</v>
      </c>
      <c r="M76">
        <v>1.7347554685775515</v>
      </c>
      <c r="N76">
        <v>6.7217244736842101</v>
      </c>
      <c r="O76">
        <f t="shared" si="10"/>
        <v>5.3773795789473686</v>
      </c>
      <c r="P76">
        <v>4.9869690051066593</v>
      </c>
      <c r="Q76">
        <v>14.189473684210526</v>
      </c>
      <c r="R76">
        <f t="shared" si="11"/>
        <v>11.351578947368422</v>
      </c>
      <c r="S76">
        <v>12.454718215632974</v>
      </c>
      <c r="T76">
        <v>13.322067009074543</v>
      </c>
      <c r="U76">
        <v>3.438184455079524</v>
      </c>
      <c r="V76">
        <v>1.3698630136986301</v>
      </c>
      <c r="W76">
        <v>0.30716453470147959</v>
      </c>
      <c r="X76">
        <v>3.3709832516316075E-2</v>
      </c>
      <c r="Y76">
        <v>0.14698846929613757</v>
      </c>
      <c r="Z76">
        <v>10501</v>
      </c>
      <c r="AA76">
        <v>25250</v>
      </c>
    </row>
    <row r="77" spans="1:27" x14ac:dyDescent="0.55000000000000004">
      <c r="A77" t="s">
        <v>109</v>
      </c>
      <c r="B77">
        <v>-2.3332999999999999</v>
      </c>
      <c r="C77">
        <v>6.2</v>
      </c>
      <c r="D77">
        <v>172</v>
      </c>
      <c r="E77" t="s">
        <v>103</v>
      </c>
      <c r="F77" t="s">
        <v>27</v>
      </c>
      <c r="G77" t="s">
        <v>28</v>
      </c>
      <c r="H77" s="1">
        <v>160</v>
      </c>
      <c r="I77" s="1">
        <v>19</v>
      </c>
      <c r="J77" s="2">
        <f t="shared" si="12"/>
        <v>11.875</v>
      </c>
      <c r="K77" s="6">
        <f t="shared" si="8"/>
        <v>87.758168786340207</v>
      </c>
      <c r="L77" s="6">
        <f t="shared" si="9"/>
        <v>84.232807319539688</v>
      </c>
      <c r="M77">
        <v>1.7512347612180805</v>
      </c>
      <c r="N77">
        <v>11.106826666666667</v>
      </c>
      <c r="O77">
        <f t="shared" si="10"/>
        <v>8.8854613333333337</v>
      </c>
      <c r="P77">
        <v>9.3555919054485859</v>
      </c>
      <c r="Q77">
        <v>14.305333333333333</v>
      </c>
      <c r="R77">
        <f t="shared" si="11"/>
        <v>11.444266666666667</v>
      </c>
      <c r="S77">
        <v>12.554098572115253</v>
      </c>
      <c r="T77">
        <v>24.508470179624585</v>
      </c>
      <c r="U77">
        <v>3.8642977162545651</v>
      </c>
      <c r="V77">
        <v>1</v>
      </c>
      <c r="W77">
        <v>0.24103651633644438</v>
      </c>
      <c r="X77">
        <v>4.1883994149845623E-2</v>
      </c>
      <c r="Y77">
        <v>0.10493561698086593</v>
      </c>
      <c r="Z77">
        <v>9701</v>
      </c>
      <c r="AA77">
        <v>38562</v>
      </c>
    </row>
    <row r="78" spans="1:27" x14ac:dyDescent="0.55000000000000004">
      <c r="A78" t="s">
        <v>110</v>
      </c>
      <c r="B78">
        <v>37.78</v>
      </c>
      <c r="C78">
        <v>8.27</v>
      </c>
      <c r="D78">
        <v>1880</v>
      </c>
      <c r="E78" t="s">
        <v>111</v>
      </c>
      <c r="F78" t="s">
        <v>27</v>
      </c>
      <c r="G78" t="s">
        <v>28</v>
      </c>
      <c r="H78" s="1">
        <v>252</v>
      </c>
      <c r="I78" s="1">
        <v>42</v>
      </c>
      <c r="J78" s="2">
        <f t="shared" si="12"/>
        <v>16.666666666666668</v>
      </c>
      <c r="K78" s="6">
        <f t="shared" si="8"/>
        <v>92.973055773762752</v>
      </c>
      <c r="L78" s="6">
        <f t="shared" si="9"/>
        <v>89.415537162701824</v>
      </c>
      <c r="M78">
        <v>1.3762000000000001</v>
      </c>
      <c r="N78">
        <v>13.002076923076922</v>
      </c>
      <c r="O78">
        <f t="shared" si="10"/>
        <v>10.401661538461539</v>
      </c>
      <c r="P78">
        <v>11.625876923076923</v>
      </c>
      <c r="Q78">
        <v>19.584615384615386</v>
      </c>
      <c r="R78">
        <f t="shared" si="11"/>
        <v>15.66769230769231</v>
      </c>
      <c r="S78">
        <v>18.208415384615385</v>
      </c>
      <c r="T78">
        <v>17.984927856567552</v>
      </c>
      <c r="U78">
        <v>1.9036080052932813</v>
      </c>
      <c r="V78">
        <v>1</v>
      </c>
      <c r="W78">
        <v>0.31353940430204641</v>
      </c>
      <c r="X78">
        <v>8.8631900662205026E-2</v>
      </c>
      <c r="Y78">
        <v>0.15316086330039955</v>
      </c>
      <c r="Z78">
        <v>6501</v>
      </c>
      <c r="AA78">
        <v>24044</v>
      </c>
    </row>
    <row r="79" spans="1:27" x14ac:dyDescent="0.55000000000000004">
      <c r="A79" t="s">
        <v>112</v>
      </c>
      <c r="B79">
        <v>37.4</v>
      </c>
      <c r="C79">
        <v>6.05</v>
      </c>
      <c r="D79">
        <v>1280</v>
      </c>
      <c r="E79" t="s">
        <v>111</v>
      </c>
      <c r="F79" t="s">
        <v>27</v>
      </c>
      <c r="G79" t="s">
        <v>28</v>
      </c>
      <c r="H79" s="1">
        <v>533</v>
      </c>
      <c r="I79" s="1">
        <v>27</v>
      </c>
      <c r="J79" s="2">
        <f t="shared" si="12"/>
        <v>5.0656660412757972</v>
      </c>
      <c r="K79" s="6">
        <f t="shared" si="8"/>
        <v>92.464264374123516</v>
      </c>
      <c r="L79" s="6">
        <f t="shared" si="9"/>
        <v>42.487854816193583</v>
      </c>
      <c r="M79">
        <v>1.3581714285714286</v>
      </c>
      <c r="N79">
        <v>2.3615384615384616</v>
      </c>
      <c r="O79">
        <f t="shared" si="10"/>
        <v>1.8892307692307693</v>
      </c>
      <c r="P79">
        <v>1.003367032967033</v>
      </c>
      <c r="Q79">
        <v>18.023076923076925</v>
      </c>
      <c r="R79">
        <f t="shared" si="11"/>
        <v>14.418461538461541</v>
      </c>
      <c r="S79">
        <v>16.664905494505494</v>
      </c>
      <c r="T79">
        <v>4.8014005113783789</v>
      </c>
      <c r="U79">
        <v>2.761388432959957</v>
      </c>
      <c r="V79">
        <v>1</v>
      </c>
      <c r="W79">
        <v>0.81664167639466956</v>
      </c>
      <c r="X79">
        <v>3.9633762116863383E-2</v>
      </c>
      <c r="Y79">
        <v>0.12377526710744938</v>
      </c>
      <c r="Z79">
        <v>5801</v>
      </c>
      <c r="AA79">
        <v>3520</v>
      </c>
    </row>
    <row r="80" spans="1:27" x14ac:dyDescent="0.55000000000000004">
      <c r="A80" t="s">
        <v>113</v>
      </c>
      <c r="B80">
        <v>40.524999999999999</v>
      </c>
      <c r="C80">
        <v>8.8089999999999993</v>
      </c>
      <c r="D80">
        <v>1810</v>
      </c>
      <c r="E80" t="s">
        <v>111</v>
      </c>
      <c r="F80" t="s">
        <v>27</v>
      </c>
      <c r="G80" t="s">
        <v>28</v>
      </c>
      <c r="H80" s="1">
        <v>255</v>
      </c>
      <c r="I80" s="1">
        <v>8</v>
      </c>
      <c r="J80" s="2">
        <f t="shared" si="12"/>
        <v>3.1372549019607843</v>
      </c>
      <c r="K80" s="6">
        <f t="shared" si="8"/>
        <v>90.690146750524107</v>
      </c>
      <c r="L80" s="6">
        <f t="shared" si="9"/>
        <v>26.80643459915612</v>
      </c>
      <c r="M80">
        <v>1.708</v>
      </c>
      <c r="N80">
        <v>2.3335384615384616</v>
      </c>
      <c r="O80">
        <f t="shared" si="10"/>
        <v>1.8668307692307693</v>
      </c>
      <c r="P80">
        <v>0.6255384615384616</v>
      </c>
      <c r="Q80">
        <v>18.346153846153847</v>
      </c>
      <c r="R80">
        <f t="shared" si="11"/>
        <v>14.676923076923078</v>
      </c>
      <c r="S80">
        <v>16.638153846153845</v>
      </c>
      <c r="T80">
        <v>4.290010177073504</v>
      </c>
      <c r="U80">
        <v>3.1400114046591536</v>
      </c>
      <c r="V80">
        <v>1</v>
      </c>
      <c r="W80">
        <v>1.523852301727145</v>
      </c>
      <c r="X80">
        <v>4.5799971296578229E-2</v>
      </c>
      <c r="Y80">
        <v>0.1752239316532522</v>
      </c>
      <c r="Z80">
        <v>7401</v>
      </c>
      <c r="AA80">
        <v>14366</v>
      </c>
    </row>
    <row r="81" spans="1:27" x14ac:dyDescent="0.55000000000000004">
      <c r="A81" t="s">
        <v>114</v>
      </c>
      <c r="B81">
        <v>42.1</v>
      </c>
      <c r="C81">
        <v>9.31</v>
      </c>
      <c r="D81">
        <v>1840</v>
      </c>
      <c r="E81" t="s">
        <v>111</v>
      </c>
      <c r="F81" t="s">
        <v>27</v>
      </c>
      <c r="G81" t="s">
        <v>28</v>
      </c>
      <c r="H81" s="1">
        <v>275</v>
      </c>
      <c r="I81" s="1">
        <v>22</v>
      </c>
      <c r="J81" s="2">
        <f t="shared" si="12"/>
        <v>8</v>
      </c>
      <c r="K81" s="6">
        <f t="shared" si="8"/>
        <v>90.550140958517929</v>
      </c>
      <c r="L81" s="6">
        <f t="shared" si="9"/>
        <v>54.972174246785649</v>
      </c>
      <c r="M81">
        <v>1.6759999999999999</v>
      </c>
      <c r="N81">
        <v>3.722142857142857</v>
      </c>
      <c r="O81">
        <f t="shared" si="10"/>
        <v>2.9777142857142858</v>
      </c>
      <c r="P81">
        <v>2.0461428571428573</v>
      </c>
      <c r="Q81">
        <v>17.735714285714284</v>
      </c>
      <c r="R81">
        <f t="shared" si="11"/>
        <v>14.188571428571429</v>
      </c>
      <c r="S81">
        <v>16.059714285714286</v>
      </c>
      <c r="T81">
        <v>6.1503692449207001</v>
      </c>
      <c r="U81">
        <v>2.7693775467821786</v>
      </c>
      <c r="V81">
        <v>1</v>
      </c>
      <c r="W81">
        <v>1.2092603088621254</v>
      </c>
      <c r="X81">
        <v>4.7049535433438892E-2</v>
      </c>
      <c r="Y81">
        <v>0.41392808379338997</v>
      </c>
      <c r="Z81">
        <v>7201</v>
      </c>
      <c r="AA81">
        <v>4038</v>
      </c>
    </row>
    <row r="82" spans="1:27" x14ac:dyDescent="0.55000000000000004">
      <c r="A82" t="s">
        <v>115</v>
      </c>
      <c r="B82">
        <v>37.450000000000003</v>
      </c>
      <c r="C82">
        <v>7.04</v>
      </c>
      <c r="D82">
        <v>1801</v>
      </c>
      <c r="E82" t="s">
        <v>111</v>
      </c>
      <c r="F82" t="s">
        <v>27</v>
      </c>
      <c r="G82" t="s">
        <v>28</v>
      </c>
      <c r="H82" s="1">
        <v>282</v>
      </c>
      <c r="I82" s="1">
        <v>14</v>
      </c>
      <c r="J82" s="2">
        <f t="shared" si="12"/>
        <v>4.9645390070921982</v>
      </c>
      <c r="K82" s="6">
        <f t="shared" si="8"/>
        <v>90.051035173642049</v>
      </c>
      <c r="L82" s="6">
        <f t="shared" si="9"/>
        <v>87.125125318337382</v>
      </c>
      <c r="M82">
        <v>1.7188750000000002</v>
      </c>
      <c r="N82">
        <v>13.350615384615384</v>
      </c>
      <c r="O82">
        <f t="shared" si="10"/>
        <v>10.680492307692308</v>
      </c>
      <c r="P82">
        <v>11.631740384615384</v>
      </c>
      <c r="Q82">
        <v>17.276923076923076</v>
      </c>
      <c r="R82">
        <f t="shared" si="11"/>
        <v>13.821538461538461</v>
      </c>
      <c r="S82">
        <v>15.558048076923077</v>
      </c>
      <c r="T82">
        <v>20.348047436588161</v>
      </c>
      <c r="U82">
        <v>2.619785607625988</v>
      </c>
      <c r="V82">
        <v>1</v>
      </c>
      <c r="W82">
        <v>0.25996378683748456</v>
      </c>
      <c r="X82">
        <v>3.4821040004917134E-2</v>
      </c>
      <c r="Z82">
        <v>7401</v>
      </c>
      <c r="AA82">
        <v>10706</v>
      </c>
    </row>
    <row r="83" spans="1:27" x14ac:dyDescent="0.55000000000000004">
      <c r="A83" t="s">
        <v>116</v>
      </c>
      <c r="B83">
        <v>34.520000000000003</v>
      </c>
      <c r="C83">
        <v>10.07</v>
      </c>
      <c r="D83">
        <v>1575</v>
      </c>
      <c r="E83" t="s">
        <v>111</v>
      </c>
      <c r="F83" t="s">
        <v>27</v>
      </c>
      <c r="G83" t="s">
        <v>28</v>
      </c>
      <c r="H83" s="1">
        <v>220</v>
      </c>
      <c r="I83" s="1">
        <v>15</v>
      </c>
      <c r="J83" s="2">
        <f t="shared" si="12"/>
        <v>6.8181818181818183</v>
      </c>
      <c r="K83" s="6">
        <f t="shared" si="8"/>
        <v>89.051946050096348</v>
      </c>
      <c r="L83" s="6">
        <f t="shared" si="9"/>
        <v>88.153976374833732</v>
      </c>
      <c r="M83">
        <v>2.0293000000000001</v>
      </c>
      <c r="N83">
        <v>17.130642857142856</v>
      </c>
      <c r="O83">
        <f t="shared" si="10"/>
        <v>13.704514285714286</v>
      </c>
      <c r="P83">
        <v>15.101342857142857</v>
      </c>
      <c r="Q83">
        <v>18.535714285714285</v>
      </c>
      <c r="R83">
        <f t="shared" si="11"/>
        <v>14.828571428571429</v>
      </c>
      <c r="S83">
        <v>16.506414285714285</v>
      </c>
      <c r="T83">
        <v>26.550404629600646</v>
      </c>
      <c r="U83">
        <v>3.1451672049997303</v>
      </c>
      <c r="V83">
        <v>1</v>
      </c>
      <c r="W83">
        <v>0.2180055586907258</v>
      </c>
      <c r="X83">
        <v>6.6836510910066982E-2</v>
      </c>
      <c r="Y83">
        <v>0.18659558531105866</v>
      </c>
      <c r="Z83">
        <v>7501</v>
      </c>
      <c r="AA83">
        <v>17856</v>
      </c>
    </row>
    <row r="84" spans="1:27" x14ac:dyDescent="0.55000000000000004">
      <c r="A84" t="s">
        <v>117</v>
      </c>
      <c r="B84">
        <v>42.03</v>
      </c>
      <c r="C84">
        <v>9.4</v>
      </c>
      <c r="D84">
        <v>1980</v>
      </c>
      <c r="E84" t="s">
        <v>111</v>
      </c>
      <c r="F84" t="s">
        <v>27</v>
      </c>
      <c r="G84" t="s">
        <v>28</v>
      </c>
      <c r="H84" s="1">
        <v>241</v>
      </c>
      <c r="I84" s="1">
        <v>15</v>
      </c>
      <c r="J84" s="2">
        <f t="shared" si="12"/>
        <v>6.2240663900414939</v>
      </c>
      <c r="K84" s="6">
        <f t="shared" si="8"/>
        <v>88.31873873873873</v>
      </c>
      <c r="L84" s="6">
        <f t="shared" si="9"/>
        <v>61.85906958273889</v>
      </c>
      <c r="M84">
        <v>1.9947999999999999</v>
      </c>
      <c r="N84">
        <v>5.2300769230769228</v>
      </c>
      <c r="O84">
        <f t="shared" si="10"/>
        <v>4.1840615384615383</v>
      </c>
      <c r="P84">
        <v>3.2352769230769232</v>
      </c>
      <c r="Q84">
        <v>17.076923076923077</v>
      </c>
      <c r="R84">
        <f t="shared" si="11"/>
        <v>13.661538461538463</v>
      </c>
      <c r="S84">
        <v>15.082123076923077</v>
      </c>
      <c r="T84">
        <v>8.3347957648169686</v>
      </c>
      <c r="U84">
        <v>3.1789686530796657</v>
      </c>
      <c r="V84">
        <v>1</v>
      </c>
      <c r="W84">
        <v>0.92989845624439083</v>
      </c>
      <c r="X84">
        <v>8.1322421934434883E-2</v>
      </c>
      <c r="Y84">
        <v>0.21934569733860013</v>
      </c>
      <c r="Z84">
        <v>6301</v>
      </c>
      <c r="AA84">
        <v>13310</v>
      </c>
    </row>
    <row r="85" spans="1:27" x14ac:dyDescent="0.55000000000000004">
      <c r="A85" t="s">
        <v>118</v>
      </c>
      <c r="B85">
        <v>36.43</v>
      </c>
      <c r="C85">
        <v>7.84</v>
      </c>
      <c r="D85">
        <v>1750</v>
      </c>
      <c r="E85" t="s">
        <v>111</v>
      </c>
      <c r="F85" t="s">
        <v>27</v>
      </c>
      <c r="G85" t="s">
        <v>28</v>
      </c>
      <c r="H85" s="1">
        <v>286</v>
      </c>
      <c r="I85" s="1">
        <v>17</v>
      </c>
      <c r="J85" s="2">
        <f t="shared" si="12"/>
        <v>5.9440559440559442</v>
      </c>
      <c r="K85" s="6">
        <f t="shared" si="8"/>
        <v>87.650727834142032</v>
      </c>
      <c r="L85" s="6">
        <f t="shared" si="9"/>
        <v>87.30656988045375</v>
      </c>
      <c r="M85">
        <v>1.9997</v>
      </c>
      <c r="N85">
        <v>15.753818953323904</v>
      </c>
      <c r="O85">
        <f t="shared" si="10"/>
        <v>12.603055162659125</v>
      </c>
      <c r="P85">
        <v>13.754118953323903</v>
      </c>
      <c r="Q85">
        <v>16.192857142857143</v>
      </c>
      <c r="R85">
        <f t="shared" si="11"/>
        <v>12.954285714285716</v>
      </c>
      <c r="S85">
        <v>14.193157142857142</v>
      </c>
      <c r="T85">
        <v>20.797372659770776</v>
      </c>
      <c r="U85">
        <v>2.6398999652696178</v>
      </c>
      <c r="V85">
        <v>1</v>
      </c>
      <c r="W85">
        <v>8.0013994713270808E-2</v>
      </c>
      <c r="X85">
        <v>8.9507620110792205E-2</v>
      </c>
      <c r="Y85">
        <v>0.10472984414811727</v>
      </c>
      <c r="Z85">
        <v>6801</v>
      </c>
      <c r="AA85">
        <v>113045</v>
      </c>
    </row>
    <row r="86" spans="1:27" x14ac:dyDescent="0.55000000000000004">
      <c r="A86" t="s">
        <v>119</v>
      </c>
      <c r="B86">
        <v>35.33</v>
      </c>
      <c r="C86">
        <v>9.06</v>
      </c>
      <c r="D86">
        <v>1700</v>
      </c>
      <c r="E86" t="s">
        <v>111</v>
      </c>
      <c r="F86" t="s">
        <v>27</v>
      </c>
      <c r="G86" t="s">
        <v>28</v>
      </c>
      <c r="H86" s="1">
        <v>295</v>
      </c>
      <c r="I86" s="1">
        <v>28</v>
      </c>
      <c r="J86" s="2">
        <f t="shared" si="12"/>
        <v>9.4915254237288131</v>
      </c>
      <c r="K86" s="6">
        <f t="shared" si="8"/>
        <v>87.373645793315404</v>
      </c>
      <c r="L86" s="6">
        <f t="shared" si="9"/>
        <v>87.009584790814415</v>
      </c>
      <c r="M86">
        <v>2.3475999999999999</v>
      </c>
      <c r="N86">
        <v>18.071785714285713</v>
      </c>
      <c r="O86">
        <f t="shared" si="10"/>
        <v>14.457428571428572</v>
      </c>
      <c r="P86">
        <v>15.724185714285714</v>
      </c>
      <c r="Q86">
        <v>18.592857142857142</v>
      </c>
      <c r="R86">
        <f t="shared" si="11"/>
        <v>14.874285714285714</v>
      </c>
      <c r="S86">
        <v>16.245257142857142</v>
      </c>
      <c r="T86">
        <v>23.936492677468973</v>
      </c>
      <c r="U86">
        <v>3.1094497853195242</v>
      </c>
      <c r="V86">
        <v>1</v>
      </c>
      <c r="W86">
        <v>0.14049569085151645</v>
      </c>
      <c r="X86">
        <v>0.11480226035685541</v>
      </c>
      <c r="Y86">
        <v>0.10012379998433457</v>
      </c>
      <c r="Z86">
        <v>7701</v>
      </c>
      <c r="AA86">
        <v>83040</v>
      </c>
    </row>
    <row r="87" spans="1:27" x14ac:dyDescent="0.55000000000000004">
      <c r="A87" t="s">
        <v>120</v>
      </c>
      <c r="B87">
        <v>37.835000000000001</v>
      </c>
      <c r="C87">
        <v>8.9600000000000009</v>
      </c>
      <c r="D87">
        <v>2100</v>
      </c>
      <c r="E87" t="s">
        <v>111</v>
      </c>
      <c r="F87" t="s">
        <v>27</v>
      </c>
      <c r="G87" t="s">
        <v>28</v>
      </c>
      <c r="H87" s="1">
        <v>284</v>
      </c>
      <c r="I87" s="1">
        <v>31</v>
      </c>
      <c r="J87" s="2">
        <f t="shared" si="12"/>
        <v>10.915492957746478</v>
      </c>
      <c r="K87" s="6">
        <f t="shared" si="8"/>
        <v>86.661580381471381</v>
      </c>
      <c r="L87" s="6">
        <f t="shared" si="9"/>
        <v>74.377196524444045</v>
      </c>
      <c r="M87">
        <v>2.4476</v>
      </c>
      <c r="N87">
        <v>9.552428571428571</v>
      </c>
      <c r="O87">
        <f t="shared" si="10"/>
        <v>7.6419428571428574</v>
      </c>
      <c r="P87">
        <v>7.1048285714285715</v>
      </c>
      <c r="Q87">
        <v>18.350000000000001</v>
      </c>
      <c r="R87">
        <f t="shared" si="11"/>
        <v>14.680000000000001</v>
      </c>
      <c r="S87">
        <v>15.9024</v>
      </c>
      <c r="T87">
        <v>13.043573465451367</v>
      </c>
      <c r="U87">
        <v>3.3421291952423666</v>
      </c>
      <c r="V87">
        <v>1</v>
      </c>
      <c r="W87">
        <v>0.38939755287605315</v>
      </c>
      <c r="X87">
        <v>8.9819753850571005E-2</v>
      </c>
      <c r="Y87">
        <v>0.1842674791020523</v>
      </c>
      <c r="Z87">
        <v>5501</v>
      </c>
      <c r="AA87">
        <v>27853</v>
      </c>
    </row>
    <row r="88" spans="1:27" x14ac:dyDescent="0.55000000000000004">
      <c r="A88" t="s">
        <v>121</v>
      </c>
      <c r="B88">
        <v>37.97</v>
      </c>
      <c r="C88">
        <v>8.5500000000000007</v>
      </c>
      <c r="D88">
        <v>2060</v>
      </c>
      <c r="E88" t="s">
        <v>111</v>
      </c>
      <c r="F88" t="s">
        <v>27</v>
      </c>
      <c r="G88" t="s">
        <v>28</v>
      </c>
      <c r="H88" s="1">
        <v>264</v>
      </c>
      <c r="I88" s="1">
        <v>39</v>
      </c>
      <c r="J88" s="2">
        <f t="shared" si="12"/>
        <v>14.772727272727273</v>
      </c>
      <c r="K88" s="6">
        <f t="shared" si="8"/>
        <v>86.588817891373807</v>
      </c>
      <c r="L88" s="6">
        <f t="shared" si="9"/>
        <v>83.685422516736466</v>
      </c>
      <c r="M88">
        <v>2.5832000000000002</v>
      </c>
      <c r="N88">
        <v>15.833692307692308</v>
      </c>
      <c r="O88">
        <f t="shared" si="10"/>
        <v>12.666953846153847</v>
      </c>
      <c r="P88">
        <v>13.250492307692308</v>
      </c>
      <c r="Q88">
        <v>19.261538461538461</v>
      </c>
      <c r="R88">
        <f t="shared" si="11"/>
        <v>15.409230769230769</v>
      </c>
      <c r="S88">
        <v>16.678338461538463</v>
      </c>
      <c r="T88">
        <v>21.351964448443539</v>
      </c>
      <c r="U88">
        <v>3.4834827841402052</v>
      </c>
      <c r="V88">
        <v>1</v>
      </c>
      <c r="W88">
        <v>0.33389165447173813</v>
      </c>
      <c r="X88">
        <v>0.10691482082179399</v>
      </c>
      <c r="Y88">
        <v>7.7849169687498582E-2</v>
      </c>
      <c r="Z88">
        <v>6501</v>
      </c>
      <c r="AA88">
        <v>20257</v>
      </c>
    </row>
    <row r="89" spans="1:27" x14ac:dyDescent="0.55000000000000004">
      <c r="A89" t="s">
        <v>122</v>
      </c>
      <c r="B89">
        <v>35.53</v>
      </c>
      <c r="C89">
        <v>8.02</v>
      </c>
      <c r="D89">
        <v>1880</v>
      </c>
      <c r="E89" t="s">
        <v>111</v>
      </c>
      <c r="F89" t="s">
        <v>27</v>
      </c>
      <c r="G89" t="s">
        <v>28</v>
      </c>
      <c r="H89" s="1">
        <v>391</v>
      </c>
      <c r="I89" s="1">
        <v>22</v>
      </c>
      <c r="J89" s="2">
        <f t="shared" si="12"/>
        <v>5.6265984654731458</v>
      </c>
      <c r="K89" s="6">
        <f t="shared" si="8"/>
        <v>86.351520794537549</v>
      </c>
      <c r="L89" s="6">
        <f t="shared" si="9"/>
        <v>86.257730444592355</v>
      </c>
      <c r="M89">
        <v>2.0940666666666665</v>
      </c>
      <c r="N89">
        <v>15.238142857142858</v>
      </c>
      <c r="O89">
        <f t="shared" si="10"/>
        <v>12.190514285714286</v>
      </c>
      <c r="P89">
        <v>13.14407619047619</v>
      </c>
      <c r="Q89">
        <v>15.342857142857143</v>
      </c>
      <c r="R89">
        <f t="shared" si="11"/>
        <v>12.274285714285716</v>
      </c>
      <c r="S89">
        <v>13.248790476190477</v>
      </c>
      <c r="T89">
        <v>22.964303480243718</v>
      </c>
      <c r="U89">
        <v>3.1558164857769491</v>
      </c>
      <c r="V89">
        <v>1</v>
      </c>
      <c r="W89">
        <v>9.1017493627566712E-2</v>
      </c>
      <c r="X89">
        <v>9.8770084407614547E-2</v>
      </c>
      <c r="Y89">
        <v>0.17217366829750849</v>
      </c>
      <c r="Z89">
        <v>7801</v>
      </c>
      <c r="AA89">
        <v>17606</v>
      </c>
    </row>
    <row r="90" spans="1:27" x14ac:dyDescent="0.55000000000000004">
      <c r="A90" t="s">
        <v>123</v>
      </c>
      <c r="B90">
        <v>37.479999999999997</v>
      </c>
      <c r="C90">
        <v>11.27</v>
      </c>
      <c r="D90">
        <v>2240</v>
      </c>
      <c r="E90" t="s">
        <v>111</v>
      </c>
      <c r="F90" t="s">
        <v>27</v>
      </c>
      <c r="G90" t="s">
        <v>28</v>
      </c>
      <c r="H90" s="1">
        <v>281</v>
      </c>
      <c r="I90" s="1">
        <v>56</v>
      </c>
      <c r="J90" s="2">
        <f t="shared" si="12"/>
        <v>19.9288256227758</v>
      </c>
      <c r="K90" s="6">
        <f t="shared" si="8"/>
        <v>85.630643179024986</v>
      </c>
      <c r="L90" s="6">
        <f t="shared" si="9"/>
        <v>80.882106066386882</v>
      </c>
      <c r="M90">
        <v>2.5053999999999998</v>
      </c>
      <c r="N90">
        <v>13.105</v>
      </c>
      <c r="O90">
        <f t="shared" si="10"/>
        <v>10.484000000000002</v>
      </c>
      <c r="P90">
        <v>10.599600000000001</v>
      </c>
      <c r="Q90">
        <v>17.435714285714287</v>
      </c>
      <c r="R90">
        <f t="shared" si="11"/>
        <v>13.94857142857143</v>
      </c>
      <c r="S90">
        <v>14.930314285714285</v>
      </c>
      <c r="T90">
        <v>17.474689192268855</v>
      </c>
      <c r="U90">
        <v>3.3407925450065159</v>
      </c>
      <c r="V90">
        <v>1</v>
      </c>
      <c r="W90">
        <v>0.32224280904978342</v>
      </c>
      <c r="X90">
        <v>5.503950574877519E-2</v>
      </c>
      <c r="Y90">
        <v>0.14783184924895787</v>
      </c>
      <c r="Z90">
        <v>6701</v>
      </c>
      <c r="AA90">
        <v>68154</v>
      </c>
    </row>
    <row r="91" spans="1:27" x14ac:dyDescent="0.55000000000000004">
      <c r="A91" t="s">
        <v>124</v>
      </c>
      <c r="B91">
        <v>39.15</v>
      </c>
      <c r="C91">
        <v>8</v>
      </c>
      <c r="D91">
        <v>2200</v>
      </c>
      <c r="E91" t="s">
        <v>111</v>
      </c>
      <c r="F91" t="s">
        <v>27</v>
      </c>
      <c r="G91" t="s">
        <v>28</v>
      </c>
      <c r="H91" s="1">
        <v>310</v>
      </c>
      <c r="I91" s="1">
        <v>7</v>
      </c>
      <c r="J91" s="2">
        <f t="shared" si="12"/>
        <v>2.2580645161290325</v>
      </c>
      <c r="K91" s="6">
        <f t="shared" si="8"/>
        <v>84.840228245363775</v>
      </c>
      <c r="L91" s="6">
        <f t="shared" si="9"/>
        <v>67.269311321916959</v>
      </c>
      <c r="M91">
        <v>2.1254</v>
      </c>
      <c r="N91">
        <v>6.4935999999999998</v>
      </c>
      <c r="O91">
        <f t="shared" si="10"/>
        <v>5.1948800000000004</v>
      </c>
      <c r="P91">
        <v>4.3681999999999999</v>
      </c>
      <c r="Q91">
        <v>14.02</v>
      </c>
      <c r="R91">
        <f t="shared" si="11"/>
        <v>11.216000000000001</v>
      </c>
      <c r="S91">
        <v>11.894600000000001</v>
      </c>
      <c r="T91">
        <v>11.051276442135178</v>
      </c>
      <c r="U91">
        <v>3.6171588872295963</v>
      </c>
      <c r="V91">
        <v>1</v>
      </c>
      <c r="W91">
        <v>0.48800344893132885</v>
      </c>
      <c r="X91">
        <v>7.1489522681501896E-2</v>
      </c>
      <c r="Y91">
        <v>0.11797707704747648</v>
      </c>
      <c r="Z91">
        <v>5501</v>
      </c>
      <c r="AA91">
        <v>35537</v>
      </c>
    </row>
    <row r="92" spans="1:27" x14ac:dyDescent="0.55000000000000004">
      <c r="A92" t="s">
        <v>125</v>
      </c>
      <c r="B92">
        <v>38.22</v>
      </c>
      <c r="C92">
        <v>8.08</v>
      </c>
      <c r="D92">
        <v>1840</v>
      </c>
      <c r="E92" t="s">
        <v>111</v>
      </c>
      <c r="F92" t="s">
        <v>27</v>
      </c>
      <c r="G92" t="s">
        <v>28</v>
      </c>
      <c r="H92" s="1">
        <v>314</v>
      </c>
      <c r="I92" s="1">
        <v>36</v>
      </c>
      <c r="J92" s="2">
        <f t="shared" si="12"/>
        <v>11.464968152866241</v>
      </c>
      <c r="K92" s="6">
        <f t="shared" si="8"/>
        <v>84.429766536964991</v>
      </c>
      <c r="L92" s="6">
        <f t="shared" si="9"/>
        <v>79.081871292061052</v>
      </c>
      <c r="M92">
        <v>2.2866</v>
      </c>
      <c r="N92">
        <v>10.931188118811882</v>
      </c>
      <c r="O92">
        <f t="shared" si="10"/>
        <v>8.7449504950495065</v>
      </c>
      <c r="P92">
        <v>8.6445881188118818</v>
      </c>
      <c r="Q92">
        <v>14.685714285714285</v>
      </c>
      <c r="R92">
        <f t="shared" si="11"/>
        <v>11.748571428571429</v>
      </c>
      <c r="S92">
        <v>12.399114285714285</v>
      </c>
      <c r="T92">
        <v>15.196389758526756</v>
      </c>
      <c r="U92">
        <v>3.1788003686486799</v>
      </c>
      <c r="V92">
        <v>1</v>
      </c>
      <c r="W92">
        <v>0.42269309390985377</v>
      </c>
      <c r="X92">
        <v>9.2322220004959446E-2</v>
      </c>
      <c r="Y92">
        <v>0.14063886360213751</v>
      </c>
      <c r="Z92">
        <v>5701</v>
      </c>
      <c r="AA92">
        <v>3556</v>
      </c>
    </row>
    <row r="93" spans="1:27" x14ac:dyDescent="0.55000000000000004">
      <c r="A93" t="s">
        <v>126</v>
      </c>
      <c r="B93">
        <v>37.03</v>
      </c>
      <c r="C93">
        <v>9.07</v>
      </c>
      <c r="D93">
        <v>1650</v>
      </c>
      <c r="E93" t="s">
        <v>111</v>
      </c>
      <c r="F93" t="s">
        <v>27</v>
      </c>
      <c r="G93" t="s">
        <v>28</v>
      </c>
      <c r="H93" s="1">
        <v>252</v>
      </c>
      <c r="I93" s="1">
        <v>50</v>
      </c>
      <c r="J93" s="2">
        <f t="shared" si="12"/>
        <v>19.841269841269842</v>
      </c>
      <c r="K93" s="6">
        <f t="shared" si="8"/>
        <v>84.396975088967977</v>
      </c>
      <c r="L93" s="6">
        <f t="shared" si="9"/>
        <v>83.264006246204559</v>
      </c>
      <c r="M93">
        <v>2.5053999999999998</v>
      </c>
      <c r="N93">
        <v>14.97012987012987</v>
      </c>
      <c r="O93">
        <f t="shared" si="10"/>
        <v>11.976103896103897</v>
      </c>
      <c r="P93">
        <v>12.464729870129871</v>
      </c>
      <c r="Q93">
        <v>16.057142857142857</v>
      </c>
      <c r="R93">
        <f t="shared" si="11"/>
        <v>12.845714285714287</v>
      </c>
      <c r="S93">
        <v>13.551742857142857</v>
      </c>
      <c r="T93">
        <v>18.742716388118044</v>
      </c>
      <c r="U93">
        <v>3.1367798440070294</v>
      </c>
      <c r="V93">
        <v>1</v>
      </c>
      <c r="W93">
        <v>0.12529980842002117</v>
      </c>
      <c r="X93">
        <v>5.820227516533754E-2</v>
      </c>
      <c r="Y93">
        <v>0.12625936266474014</v>
      </c>
      <c r="Z93">
        <v>6501</v>
      </c>
      <c r="AA93">
        <v>26396</v>
      </c>
    </row>
    <row r="94" spans="1:27" x14ac:dyDescent="0.55000000000000004">
      <c r="A94" t="s">
        <v>127</v>
      </c>
      <c r="B94">
        <v>37.735999999999997</v>
      </c>
      <c r="C94">
        <v>10.33</v>
      </c>
      <c r="D94">
        <v>2470</v>
      </c>
      <c r="E94" t="s">
        <v>111</v>
      </c>
      <c r="F94" t="s">
        <v>27</v>
      </c>
      <c r="G94" t="s">
        <v>28</v>
      </c>
      <c r="H94" s="1">
        <v>279</v>
      </c>
      <c r="I94" s="1">
        <v>10</v>
      </c>
      <c r="J94" s="2">
        <f t="shared" si="12"/>
        <v>3.5842293906810037</v>
      </c>
      <c r="K94" s="6">
        <f t="shared" si="8"/>
        <v>83.985859667916444</v>
      </c>
      <c r="L94" s="6">
        <f t="shared" si="9"/>
        <v>77.941173314255053</v>
      </c>
      <c r="M94">
        <v>2.1356000000000002</v>
      </c>
      <c r="N94">
        <v>9.6813852813852819</v>
      </c>
      <c r="O94">
        <f t="shared" si="10"/>
        <v>7.7451082251082255</v>
      </c>
      <c r="P94">
        <v>7.5457852813852817</v>
      </c>
      <c r="Q94">
        <v>13.335714285714285</v>
      </c>
      <c r="R94">
        <f t="shared" si="11"/>
        <v>10.668571428571429</v>
      </c>
      <c r="S94">
        <v>11.200114285714285</v>
      </c>
      <c r="T94">
        <v>15.694633309174419</v>
      </c>
      <c r="U94">
        <v>3.4620519606339819</v>
      </c>
      <c r="V94">
        <v>1</v>
      </c>
      <c r="W94">
        <v>0.39457443990258345</v>
      </c>
      <c r="X94">
        <v>8.5427395046868942E-2</v>
      </c>
      <c r="Y94">
        <v>0.15919090032663621</v>
      </c>
      <c r="Z94">
        <v>6601</v>
      </c>
      <c r="AA94">
        <v>18254</v>
      </c>
    </row>
    <row r="95" spans="1:27" x14ac:dyDescent="0.55000000000000004">
      <c r="A95" t="s">
        <v>128</v>
      </c>
      <c r="B95">
        <v>37.380000000000003</v>
      </c>
      <c r="C95">
        <v>11.58</v>
      </c>
      <c r="D95">
        <v>1790</v>
      </c>
      <c r="E95" t="s">
        <v>111</v>
      </c>
      <c r="F95" t="s">
        <v>27</v>
      </c>
      <c r="G95" t="s">
        <v>28</v>
      </c>
      <c r="H95" s="1">
        <v>291</v>
      </c>
      <c r="I95" s="1">
        <v>47</v>
      </c>
      <c r="J95" s="2">
        <f t="shared" si="12"/>
        <v>16.151202749140893</v>
      </c>
      <c r="K95" s="6">
        <f t="shared" si="8"/>
        <v>82.755155875299749</v>
      </c>
      <c r="L95" s="6">
        <f t="shared" si="9"/>
        <v>81.098187648674582</v>
      </c>
      <c r="M95">
        <v>2.0546000000000002</v>
      </c>
      <c r="N95">
        <v>10.869857142857143</v>
      </c>
      <c r="O95">
        <f t="shared" si="10"/>
        <v>8.6958857142857138</v>
      </c>
      <c r="P95">
        <v>8.815257142857142</v>
      </c>
      <c r="Q95">
        <v>11.914285714285715</v>
      </c>
      <c r="R95">
        <f t="shared" si="11"/>
        <v>9.531428571428572</v>
      </c>
      <c r="S95">
        <v>9.8596857142857139</v>
      </c>
      <c r="T95">
        <v>17.055438790101697</v>
      </c>
      <c r="U95">
        <v>3.2237870358001892</v>
      </c>
      <c r="V95">
        <v>1</v>
      </c>
      <c r="W95">
        <v>0.13238248898437535</v>
      </c>
      <c r="X95">
        <v>4.1362561896067962E-2</v>
      </c>
      <c r="Y95">
        <v>0.17495600207991691</v>
      </c>
      <c r="Z95">
        <v>6601</v>
      </c>
      <c r="AA95">
        <v>12078</v>
      </c>
    </row>
    <row r="96" spans="1:27" x14ac:dyDescent="0.55000000000000004">
      <c r="A96" t="s">
        <v>129</v>
      </c>
      <c r="B96">
        <v>36.402999999999999</v>
      </c>
      <c r="C96">
        <v>11.31</v>
      </c>
      <c r="D96">
        <v>1100</v>
      </c>
      <c r="E96" t="s">
        <v>111</v>
      </c>
      <c r="F96" t="s">
        <v>27</v>
      </c>
      <c r="G96" t="s">
        <v>28</v>
      </c>
      <c r="H96" s="1">
        <v>227</v>
      </c>
      <c r="I96" s="1">
        <v>17</v>
      </c>
      <c r="J96" s="2">
        <f t="shared" si="12"/>
        <v>7.4889867841409687</v>
      </c>
      <c r="K96" s="6">
        <f t="shared" si="8"/>
        <v>82.114859437750994</v>
      </c>
      <c r="L96" s="6">
        <f t="shared" si="9"/>
        <v>79.89546162935396</v>
      </c>
      <c r="M96">
        <v>2.4387666666666665</v>
      </c>
      <c r="N96">
        <v>12.130428571428572</v>
      </c>
      <c r="O96">
        <f t="shared" si="10"/>
        <v>9.7043428571428585</v>
      </c>
      <c r="P96">
        <v>9.6916619047619044</v>
      </c>
      <c r="Q96">
        <v>13.635714285714286</v>
      </c>
      <c r="R96">
        <f t="shared" si="11"/>
        <v>10.908571428571429</v>
      </c>
      <c r="S96">
        <v>11.196947619047618</v>
      </c>
      <c r="T96">
        <v>21.501729267082411</v>
      </c>
      <c r="U96">
        <v>4.3228234108530117</v>
      </c>
      <c r="V96">
        <v>1</v>
      </c>
      <c r="W96">
        <v>0.16660296539735472</v>
      </c>
      <c r="X96">
        <v>6.525342834443601E-2</v>
      </c>
      <c r="Y96">
        <v>0.10261440216267009</v>
      </c>
      <c r="Z96">
        <v>8601</v>
      </c>
      <c r="AA96">
        <v>890</v>
      </c>
    </row>
    <row r="97" spans="1:27" x14ac:dyDescent="0.55000000000000004">
      <c r="A97" t="s">
        <v>130</v>
      </c>
      <c r="B97">
        <v>39.33</v>
      </c>
      <c r="C97">
        <v>8.4</v>
      </c>
      <c r="D97">
        <v>1550</v>
      </c>
      <c r="E97" t="s">
        <v>111</v>
      </c>
      <c r="F97" t="s">
        <v>27</v>
      </c>
      <c r="G97" t="s">
        <v>28</v>
      </c>
      <c r="H97" s="1">
        <v>246</v>
      </c>
      <c r="I97" s="1">
        <v>9</v>
      </c>
      <c r="J97" s="2">
        <f t="shared" si="12"/>
        <v>3.6585365853658538</v>
      </c>
      <c r="K97" s="6">
        <f t="shared" si="8"/>
        <v>80.387849331713241</v>
      </c>
      <c r="L97" s="6">
        <f t="shared" si="9"/>
        <v>60.263420278437692</v>
      </c>
      <c r="M97">
        <v>2.4832000000000001</v>
      </c>
      <c r="N97">
        <v>6.2491538461538463</v>
      </c>
      <c r="O97">
        <f t="shared" si="10"/>
        <v>4.9993230769230772</v>
      </c>
      <c r="P97">
        <v>3.7659538461538462</v>
      </c>
      <c r="Q97">
        <v>12.661538461538461</v>
      </c>
      <c r="R97">
        <f t="shared" si="11"/>
        <v>10.129230769230769</v>
      </c>
      <c r="S97">
        <v>10.178338461538461</v>
      </c>
      <c r="T97">
        <v>12.057802312797106</v>
      </c>
      <c r="U97">
        <v>4.7913582286930056</v>
      </c>
      <c r="V97">
        <v>1</v>
      </c>
      <c r="W97">
        <v>0.41195759064537285</v>
      </c>
      <c r="X97">
        <v>3.7950987115418944E-2</v>
      </c>
      <c r="Y97">
        <v>0.2132599037246814</v>
      </c>
      <c r="Z97">
        <v>7201</v>
      </c>
      <c r="AA97">
        <v>23950</v>
      </c>
    </row>
    <row r="98" spans="1:27" x14ac:dyDescent="0.55000000000000004">
      <c r="A98" t="s">
        <v>131</v>
      </c>
      <c r="B98">
        <v>36.54</v>
      </c>
      <c r="C98">
        <v>9.09</v>
      </c>
      <c r="D98">
        <v>2110</v>
      </c>
      <c r="E98" t="s">
        <v>111</v>
      </c>
      <c r="F98" t="s">
        <v>27</v>
      </c>
      <c r="G98" t="s">
        <v>28</v>
      </c>
      <c r="H98" s="1">
        <v>321</v>
      </c>
      <c r="I98" s="1">
        <v>6</v>
      </c>
      <c r="J98" s="2">
        <f t="shared" si="12"/>
        <v>1.8691588785046729</v>
      </c>
      <c r="K98" s="6">
        <f t="shared" si="8"/>
        <v>79.863697104677058</v>
      </c>
      <c r="L98" s="6">
        <f t="shared" si="9"/>
        <v>79.673104161514416</v>
      </c>
      <c r="M98">
        <v>2.5832000000000002</v>
      </c>
      <c r="N98">
        <v>12.708285714285715</v>
      </c>
      <c r="O98">
        <f t="shared" si="10"/>
        <v>10.166628571428573</v>
      </c>
      <c r="P98">
        <v>10.125085714285714</v>
      </c>
      <c r="Q98">
        <v>12.828571428571429</v>
      </c>
      <c r="R98">
        <f t="shared" si="11"/>
        <v>10.262857142857143</v>
      </c>
      <c r="S98">
        <v>10.245371428571429</v>
      </c>
      <c r="T98">
        <v>17.894585736335053</v>
      </c>
      <c r="U98">
        <v>3.6374138033533239</v>
      </c>
      <c r="V98">
        <v>1</v>
      </c>
      <c r="W98">
        <v>5.607327464354854E-2</v>
      </c>
      <c r="X98">
        <v>4.4352425844254154E-2</v>
      </c>
      <c r="Y98">
        <v>7.7849169687498609E-2</v>
      </c>
      <c r="Z98">
        <v>6801</v>
      </c>
      <c r="AA98">
        <v>80527</v>
      </c>
    </row>
    <row r="99" spans="1:27" x14ac:dyDescent="0.55000000000000004">
      <c r="A99" t="s">
        <v>132</v>
      </c>
      <c r="B99">
        <v>38.334000000000003</v>
      </c>
      <c r="C99">
        <v>14.1</v>
      </c>
      <c r="D99">
        <v>1920</v>
      </c>
      <c r="E99" t="s">
        <v>111</v>
      </c>
      <c r="F99" t="s">
        <v>27</v>
      </c>
      <c r="G99" t="s">
        <v>28</v>
      </c>
      <c r="H99" s="1">
        <v>274</v>
      </c>
      <c r="I99" s="1">
        <v>28</v>
      </c>
      <c r="J99" s="2">
        <f t="shared" si="12"/>
        <v>10.218978102189782</v>
      </c>
      <c r="K99" s="6">
        <f t="shared" si="8"/>
        <v>79.223271604938276</v>
      </c>
      <c r="L99" s="6">
        <f t="shared" si="9"/>
        <v>78.401737701972564</v>
      </c>
      <c r="M99">
        <v>1.7260666666666666</v>
      </c>
      <c r="N99">
        <v>7.9916923076923077</v>
      </c>
      <c r="O99">
        <f t="shared" si="10"/>
        <v>6.3933538461538468</v>
      </c>
      <c r="P99">
        <v>6.2656256410256415</v>
      </c>
      <c r="Q99">
        <v>8.3076923076923084</v>
      </c>
      <c r="R99">
        <f t="shared" si="11"/>
        <v>6.6461538461538474</v>
      </c>
      <c r="S99">
        <v>6.5816256410256413</v>
      </c>
      <c r="T99">
        <v>16.824077117874936</v>
      </c>
      <c r="U99">
        <v>3.6337083051410435</v>
      </c>
      <c r="V99">
        <v>1</v>
      </c>
      <c r="W99">
        <v>0.11780153286296211</v>
      </c>
      <c r="X99">
        <v>8.0065381090704976E-2</v>
      </c>
      <c r="Y99">
        <v>0.25332552900133903</v>
      </c>
      <c r="Z99">
        <v>7201</v>
      </c>
      <c r="AA99">
        <v>5810</v>
      </c>
    </row>
    <row r="100" spans="1:27" x14ac:dyDescent="0.55000000000000004">
      <c r="A100" t="s">
        <v>133</v>
      </c>
      <c r="B100">
        <v>38.679600000000001</v>
      </c>
      <c r="C100">
        <v>7.3543799999999999</v>
      </c>
      <c r="D100">
        <v>1578</v>
      </c>
      <c r="E100" t="s">
        <v>111</v>
      </c>
      <c r="F100" t="s">
        <v>27</v>
      </c>
      <c r="G100" t="s">
        <v>28</v>
      </c>
      <c r="H100" s="1">
        <v>289</v>
      </c>
      <c r="I100" s="1">
        <v>51</v>
      </c>
      <c r="J100" s="2">
        <f t="shared" si="12"/>
        <v>17.647058823529413</v>
      </c>
      <c r="K100" s="6">
        <f t="shared" si="8"/>
        <v>75.482539682539681</v>
      </c>
      <c r="L100" s="6">
        <f t="shared" si="9"/>
        <v>63.473161107676503</v>
      </c>
      <c r="M100">
        <v>2.5743333333333336</v>
      </c>
      <c r="N100">
        <v>7.0477857142857143</v>
      </c>
      <c r="O100">
        <f t="shared" si="10"/>
        <v>5.6382285714285718</v>
      </c>
      <c r="P100">
        <v>4.4734523809523807</v>
      </c>
      <c r="Q100">
        <v>10.5</v>
      </c>
      <c r="R100">
        <f t="shared" si="11"/>
        <v>8.4</v>
      </c>
      <c r="S100">
        <v>7.9256666666666664</v>
      </c>
      <c r="T100">
        <v>12.598409848236546</v>
      </c>
      <c r="U100">
        <v>4.6018008682599802</v>
      </c>
      <c r="V100">
        <v>1</v>
      </c>
      <c r="W100">
        <v>0.51832227051262736</v>
      </c>
      <c r="X100">
        <v>7.7641853769915142E-2</v>
      </c>
      <c r="Z100">
        <v>6301</v>
      </c>
      <c r="AA100">
        <v>18876</v>
      </c>
    </row>
    <row r="101" spans="1:27" x14ac:dyDescent="0.55000000000000004">
      <c r="A101" t="s">
        <v>134</v>
      </c>
      <c r="B101">
        <v>37.121200000000002</v>
      </c>
      <c r="C101">
        <v>9.5711700000000004</v>
      </c>
      <c r="D101">
        <v>2550</v>
      </c>
      <c r="E101" t="s">
        <v>111</v>
      </c>
      <c r="F101" t="s">
        <v>27</v>
      </c>
      <c r="G101" t="s">
        <v>28</v>
      </c>
      <c r="H101" s="1">
        <v>298</v>
      </c>
      <c r="I101" s="1">
        <v>18</v>
      </c>
      <c r="J101" s="2">
        <f t="shared" si="12"/>
        <v>6.0402684563758386</v>
      </c>
      <c r="K101" s="6">
        <f t="shared" si="8"/>
        <v>70.919228020014302</v>
      </c>
      <c r="L101" s="6">
        <f t="shared" si="9"/>
        <v>70.860699474999819</v>
      </c>
      <c r="M101">
        <v>2.9060000000000001</v>
      </c>
      <c r="N101">
        <v>9.972785714285715</v>
      </c>
      <c r="O101">
        <f t="shared" si="10"/>
        <v>7.9782285714285726</v>
      </c>
      <c r="P101">
        <v>7.0667857142857144</v>
      </c>
      <c r="Q101">
        <v>9.992857142857142</v>
      </c>
      <c r="R101">
        <f t="shared" si="11"/>
        <v>7.9942857142857138</v>
      </c>
      <c r="S101">
        <v>7.0868571428571432</v>
      </c>
      <c r="T101">
        <v>16.733622634604991</v>
      </c>
      <c r="U101">
        <v>4.8760605882170012</v>
      </c>
      <c r="V101">
        <v>1</v>
      </c>
      <c r="W101">
        <v>8.4955624338212715E-2</v>
      </c>
      <c r="X101">
        <v>8.4774032482906575E-2</v>
      </c>
      <c r="Z101">
        <v>5801</v>
      </c>
      <c r="AA101">
        <v>4118</v>
      </c>
    </row>
    <row r="102" spans="1:27" x14ac:dyDescent="0.55000000000000004">
      <c r="A102" t="s">
        <v>135</v>
      </c>
      <c r="B102">
        <v>-2.4169999999999998</v>
      </c>
      <c r="C102">
        <v>13.567</v>
      </c>
      <c r="D102">
        <v>315</v>
      </c>
      <c r="E102" t="s">
        <v>136</v>
      </c>
      <c r="F102" t="s">
        <v>27</v>
      </c>
      <c r="G102" t="s">
        <v>28</v>
      </c>
      <c r="H102" s="1">
        <v>86</v>
      </c>
      <c r="I102" s="1">
        <v>7</v>
      </c>
      <c r="J102" s="2">
        <f t="shared" si="12"/>
        <v>8.1395348837209305</v>
      </c>
      <c r="K102" s="6">
        <f t="shared" si="8"/>
        <v>90.683709391549726</v>
      </c>
      <c r="L102" s="6">
        <f t="shared" si="9"/>
        <v>81.330812533164476</v>
      </c>
      <c r="M102">
        <v>0.92056596574749294</v>
      </c>
      <c r="N102">
        <v>4.9309374999999998</v>
      </c>
      <c r="O102">
        <f t="shared" si="10"/>
        <v>3.94475</v>
      </c>
      <c r="P102">
        <v>4.0103715342525073</v>
      </c>
      <c r="Q102">
        <v>9.8812499999999996</v>
      </c>
      <c r="R102">
        <f t="shared" si="11"/>
        <v>7.9050000000000002</v>
      </c>
      <c r="S102">
        <v>8.9606840342525071</v>
      </c>
      <c r="T102">
        <v>12.7660453954972</v>
      </c>
      <c r="U102">
        <v>2.3833169469866968</v>
      </c>
      <c r="V102">
        <v>1</v>
      </c>
      <c r="W102">
        <v>0.74959112717895815</v>
      </c>
      <c r="X102">
        <v>5.7155113219000381E-2</v>
      </c>
      <c r="Y102">
        <v>0.25817511942320087</v>
      </c>
      <c r="Z102">
        <v>10101</v>
      </c>
      <c r="AA102">
        <v>7386</v>
      </c>
    </row>
    <row r="103" spans="1:27" x14ac:dyDescent="0.55000000000000004">
      <c r="A103" t="s">
        <v>137</v>
      </c>
      <c r="B103">
        <v>-0.13700000000000001</v>
      </c>
      <c r="C103">
        <v>12.974</v>
      </c>
      <c r="D103">
        <v>281</v>
      </c>
      <c r="E103" t="s">
        <v>136</v>
      </c>
      <c r="F103" t="s">
        <v>27</v>
      </c>
      <c r="G103" t="s">
        <v>28</v>
      </c>
      <c r="H103" s="1">
        <v>104</v>
      </c>
      <c r="I103" s="1">
        <v>14</v>
      </c>
      <c r="J103" s="2">
        <f t="shared" si="12"/>
        <v>13.461538461538462</v>
      </c>
      <c r="K103" s="6">
        <f t="shared" si="8"/>
        <v>89.898513790035508</v>
      </c>
      <c r="L103" s="6">
        <f t="shared" si="9"/>
        <v>77.42952212546902</v>
      </c>
      <c r="M103">
        <v>1.0023782469887854</v>
      </c>
      <c r="N103">
        <v>4.4411033411033412</v>
      </c>
      <c r="O103">
        <f t="shared" si="10"/>
        <v>3.552882672882673</v>
      </c>
      <c r="P103">
        <v>3.4387250941145555</v>
      </c>
      <c r="Q103">
        <v>9.9230769230769234</v>
      </c>
      <c r="R103">
        <f t="shared" si="11"/>
        <v>7.9384615384615387</v>
      </c>
      <c r="S103">
        <v>8.9206986760881382</v>
      </c>
      <c r="T103">
        <v>12.002626814861847</v>
      </c>
      <c r="U103">
        <v>2.7090502296109147</v>
      </c>
      <c r="V103">
        <v>1</v>
      </c>
      <c r="W103">
        <v>0.69800162471362492</v>
      </c>
      <c r="X103">
        <v>6.4416536812615083E-2</v>
      </c>
      <c r="Y103">
        <v>0.17553885153053519</v>
      </c>
      <c r="Z103">
        <v>10101</v>
      </c>
      <c r="AA103">
        <v>15521</v>
      </c>
    </row>
    <row r="104" spans="1:27" x14ac:dyDescent="0.55000000000000004">
      <c r="A104" t="s">
        <v>138</v>
      </c>
      <c r="B104">
        <v>-3.1829999999999998</v>
      </c>
      <c r="C104">
        <v>10.333</v>
      </c>
      <c r="D104">
        <v>339</v>
      </c>
      <c r="E104" t="s">
        <v>136</v>
      </c>
      <c r="F104" t="s">
        <v>27</v>
      </c>
      <c r="G104" t="s">
        <v>28</v>
      </c>
      <c r="H104" s="1">
        <v>104</v>
      </c>
      <c r="I104" s="1">
        <v>16</v>
      </c>
      <c r="J104" s="2">
        <f t="shared" si="12"/>
        <v>15.384615384615385</v>
      </c>
      <c r="K104" s="6">
        <f t="shared" si="8"/>
        <v>89.051039521568541</v>
      </c>
      <c r="L104" s="6">
        <f t="shared" si="9"/>
        <v>83.283078672842194</v>
      </c>
      <c r="M104">
        <v>1.1017391481421648</v>
      </c>
      <c r="N104">
        <v>6.5905624999999999</v>
      </c>
      <c r="O104">
        <f t="shared" si="10"/>
        <v>5.2724500000000001</v>
      </c>
      <c r="P104">
        <v>5.4888233518578353</v>
      </c>
      <c r="Q104">
        <v>10.0625</v>
      </c>
      <c r="R104">
        <f t="shared" si="11"/>
        <v>8.0500000000000007</v>
      </c>
      <c r="S104">
        <v>8.9607608518578346</v>
      </c>
      <c r="T104">
        <v>17.172763104595269</v>
      </c>
      <c r="U104">
        <v>2.8707572978943734</v>
      </c>
      <c r="V104">
        <v>1</v>
      </c>
      <c r="W104">
        <v>0.35207231529018101</v>
      </c>
      <c r="X104">
        <v>3.9896217099270104E-2</v>
      </c>
      <c r="Y104">
        <v>0.17723124016631983</v>
      </c>
      <c r="Z104">
        <v>10301</v>
      </c>
      <c r="AA104">
        <v>32159</v>
      </c>
    </row>
    <row r="105" spans="1:27" x14ac:dyDescent="0.55000000000000004">
      <c r="A105" t="s">
        <v>139</v>
      </c>
      <c r="B105">
        <v>0.36699999999999999</v>
      </c>
      <c r="C105">
        <v>12.032999999999999</v>
      </c>
      <c r="D105">
        <v>294</v>
      </c>
      <c r="E105" t="s">
        <v>136</v>
      </c>
      <c r="F105" t="s">
        <v>27</v>
      </c>
      <c r="G105" t="s">
        <v>28</v>
      </c>
      <c r="H105" s="1">
        <v>100</v>
      </c>
      <c r="I105" s="1">
        <v>9</v>
      </c>
      <c r="J105" s="2">
        <f t="shared" si="12"/>
        <v>9</v>
      </c>
      <c r="K105" s="6">
        <f t="shared" si="8"/>
        <v>87.035807005132412</v>
      </c>
      <c r="L105" s="6">
        <f t="shared" si="9"/>
        <v>73.195316416549645</v>
      </c>
      <c r="M105">
        <v>1.344818953334266</v>
      </c>
      <c r="N105">
        <v>5.0171043771043768</v>
      </c>
      <c r="O105">
        <f t="shared" si="10"/>
        <v>4.0136835016835013</v>
      </c>
      <c r="P105">
        <v>3.672285423770111</v>
      </c>
      <c r="Q105">
        <v>10.373333333333333</v>
      </c>
      <c r="R105">
        <f t="shared" si="11"/>
        <v>8.2986666666666675</v>
      </c>
      <c r="S105">
        <v>9.0285143799990681</v>
      </c>
      <c r="T105">
        <v>13.094993830040625</v>
      </c>
      <c r="U105">
        <v>3.5100716614147363</v>
      </c>
      <c r="V105">
        <v>1</v>
      </c>
      <c r="W105">
        <v>0.61617590420977242</v>
      </c>
      <c r="X105">
        <v>5.8237103559451525E-2</v>
      </c>
      <c r="Y105">
        <v>0.15383005875344472</v>
      </c>
      <c r="Z105">
        <v>10201</v>
      </c>
      <c r="AA105">
        <v>18719</v>
      </c>
    </row>
    <row r="106" spans="1:27" x14ac:dyDescent="0.55000000000000004">
      <c r="A106" t="s">
        <v>140</v>
      </c>
      <c r="B106">
        <v>-3.4830000000000001</v>
      </c>
      <c r="C106">
        <v>12.467000000000001</v>
      </c>
      <c r="D106">
        <v>299</v>
      </c>
      <c r="E106" t="s">
        <v>136</v>
      </c>
      <c r="F106" t="s">
        <v>27</v>
      </c>
      <c r="G106" t="s">
        <v>28</v>
      </c>
      <c r="H106" s="1">
        <v>96</v>
      </c>
      <c r="I106" s="1">
        <v>14</v>
      </c>
      <c r="J106" s="2">
        <f t="shared" si="12"/>
        <v>14.583333333333334</v>
      </c>
      <c r="K106" s="6">
        <f t="shared" si="8"/>
        <v>85.4953989624223</v>
      </c>
      <c r="L106" s="6">
        <f t="shared" si="9"/>
        <v>57.817060835089727</v>
      </c>
      <c r="M106">
        <v>1.4740300804438335</v>
      </c>
      <c r="N106">
        <v>3.4943749999999998</v>
      </c>
      <c r="O106">
        <f t="shared" si="10"/>
        <v>2.7955000000000001</v>
      </c>
      <c r="P106">
        <v>2.0203449195561665</v>
      </c>
      <c r="Q106">
        <v>10.1625</v>
      </c>
      <c r="R106">
        <f t="shared" si="11"/>
        <v>8.1300000000000008</v>
      </c>
      <c r="S106">
        <v>8.6884699195561659</v>
      </c>
      <c r="T106">
        <v>9.3757762810021017</v>
      </c>
      <c r="U106">
        <v>3.9549780048532033</v>
      </c>
      <c r="V106">
        <v>1</v>
      </c>
      <c r="W106">
        <v>1.1135948515439591</v>
      </c>
      <c r="X106">
        <v>3.7491506666455551E-2</v>
      </c>
      <c r="Y106">
        <v>0.20148691131243043</v>
      </c>
      <c r="Z106">
        <v>10201</v>
      </c>
      <c r="AA106">
        <v>57460</v>
      </c>
    </row>
    <row r="107" spans="1:27" x14ac:dyDescent="0.55000000000000004">
      <c r="A107" t="s">
        <v>141</v>
      </c>
      <c r="B107">
        <v>-2.9329999999999998</v>
      </c>
      <c r="C107">
        <v>11.75</v>
      </c>
      <c r="D107">
        <v>243</v>
      </c>
      <c r="E107" t="s">
        <v>136</v>
      </c>
      <c r="F107" t="s">
        <v>27</v>
      </c>
      <c r="G107" t="s">
        <v>28</v>
      </c>
      <c r="H107" s="1">
        <v>86</v>
      </c>
      <c r="I107" s="1">
        <v>18</v>
      </c>
      <c r="J107" s="2">
        <f t="shared" si="12"/>
        <v>20.930232558139537</v>
      </c>
      <c r="K107" s="6">
        <f t="shared" si="8"/>
        <v>85.117116174172736</v>
      </c>
      <c r="L107" s="6">
        <f t="shared" si="9"/>
        <v>71.697084477589556</v>
      </c>
      <c r="M107">
        <v>1.4613131556484149</v>
      </c>
      <c r="N107">
        <v>5.1631188118811879</v>
      </c>
      <c r="O107">
        <f t="shared" si="10"/>
        <v>4.1304950495049502</v>
      </c>
      <c r="P107">
        <v>3.7018056562327732</v>
      </c>
      <c r="Q107">
        <v>9.8187499999999996</v>
      </c>
      <c r="R107">
        <f t="shared" si="11"/>
        <v>7.8550000000000004</v>
      </c>
      <c r="S107">
        <v>8.3574368443515858</v>
      </c>
      <c r="T107">
        <v>14.286867348095292</v>
      </c>
      <c r="U107">
        <v>4.0435999963302534</v>
      </c>
      <c r="V107">
        <v>1</v>
      </c>
      <c r="W107">
        <v>0.52482645345267565</v>
      </c>
      <c r="X107">
        <v>4.4036846515472995E-2</v>
      </c>
      <c r="Y107">
        <v>0.19963407349341869</v>
      </c>
      <c r="Z107">
        <v>10201</v>
      </c>
      <c r="AA107">
        <v>85252</v>
      </c>
    </row>
    <row r="108" spans="1:27" x14ac:dyDescent="0.55000000000000004">
      <c r="A108" t="s">
        <v>142</v>
      </c>
      <c r="B108">
        <v>-4.3170000000000002</v>
      </c>
      <c r="C108">
        <v>11.167</v>
      </c>
      <c r="D108">
        <v>445</v>
      </c>
      <c r="E108" t="s">
        <v>136</v>
      </c>
      <c r="F108" t="s">
        <v>27</v>
      </c>
      <c r="G108" t="s">
        <v>28</v>
      </c>
      <c r="H108" s="1">
        <v>87</v>
      </c>
      <c r="I108" s="1">
        <v>11</v>
      </c>
      <c r="J108" s="2">
        <f t="shared" si="12"/>
        <v>12.64367816091954</v>
      </c>
      <c r="K108" s="6">
        <f t="shared" si="8"/>
        <v>82.825258695920922</v>
      </c>
      <c r="L108" s="6">
        <f t="shared" si="9"/>
        <v>80.465480479890303</v>
      </c>
      <c r="M108">
        <v>1.881294739769894</v>
      </c>
      <c r="N108">
        <v>9.6306169078446313</v>
      </c>
      <c r="O108">
        <f t="shared" si="10"/>
        <v>7.7044935262757051</v>
      </c>
      <c r="P108">
        <v>7.7493221680747366</v>
      </c>
      <c r="Q108">
        <v>10.953846153846154</v>
      </c>
      <c r="R108">
        <f t="shared" si="11"/>
        <v>8.7630769230769232</v>
      </c>
      <c r="S108">
        <v>9.0725514140762602</v>
      </c>
      <c r="T108">
        <v>22.873880125148645</v>
      </c>
      <c r="U108">
        <v>4.4683025780536543</v>
      </c>
      <c r="V108">
        <v>1</v>
      </c>
      <c r="W108">
        <v>0.17706036688478979</v>
      </c>
      <c r="X108">
        <v>5.1859421690795729E-2</v>
      </c>
      <c r="Y108">
        <v>0.16289309531760859</v>
      </c>
      <c r="Z108">
        <v>10301</v>
      </c>
      <c r="AA108">
        <v>98445</v>
      </c>
    </row>
    <row r="109" spans="1:27" x14ac:dyDescent="0.55000000000000004">
      <c r="A109" t="s">
        <v>143</v>
      </c>
      <c r="B109">
        <v>123.58933</v>
      </c>
      <c r="C109">
        <v>-10.13861</v>
      </c>
      <c r="E109" t="s">
        <v>144</v>
      </c>
      <c r="F109" t="s">
        <v>145</v>
      </c>
      <c r="G109" t="s">
        <v>28</v>
      </c>
      <c r="J109" s="2"/>
      <c r="K109" s="6">
        <f t="shared" si="8"/>
        <v>83.300020193543375</v>
      </c>
      <c r="L109" s="6">
        <f t="shared" si="9"/>
        <v>83.128562495325113</v>
      </c>
      <c r="M109">
        <v>2.3475400185076181</v>
      </c>
      <c r="N109">
        <v>13.914285714285715</v>
      </c>
      <c r="O109">
        <f t="shared" si="10"/>
        <v>11.131428571428572</v>
      </c>
      <c r="P109">
        <v>11.566745695778096</v>
      </c>
      <c r="Q109">
        <v>14.057142857142857</v>
      </c>
      <c r="R109">
        <f t="shared" si="11"/>
        <v>11.245714285714286</v>
      </c>
      <c r="S109">
        <v>11.70960283863524</v>
      </c>
      <c r="T109">
        <v>31.534778349352873</v>
      </c>
      <c r="U109">
        <v>5.3203704214488123</v>
      </c>
      <c r="V109">
        <v>1</v>
      </c>
      <c r="W109">
        <v>6.3526245313674845E-2</v>
      </c>
      <c r="X109">
        <v>6.0537565607290914E-2</v>
      </c>
      <c r="Y109">
        <v>8.2876401358687291E-2</v>
      </c>
      <c r="Z109">
        <v>8701</v>
      </c>
      <c r="AA109">
        <v>30439</v>
      </c>
    </row>
    <row r="110" spans="1:27" x14ac:dyDescent="0.55000000000000004">
      <c r="A110" t="s">
        <v>146</v>
      </c>
      <c r="B110">
        <v>120.29776</v>
      </c>
      <c r="C110">
        <v>-9.6691699999999994</v>
      </c>
      <c r="E110" t="s">
        <v>144</v>
      </c>
      <c r="F110" t="s">
        <v>145</v>
      </c>
      <c r="G110" t="s">
        <v>28</v>
      </c>
      <c r="J110" s="2"/>
      <c r="K110" s="6">
        <f t="shared" si="8"/>
        <v>78.303101924956422</v>
      </c>
      <c r="L110" s="6">
        <f t="shared" si="9"/>
        <v>69.734580976151676</v>
      </c>
      <c r="M110">
        <v>2.8394007280873703</v>
      </c>
      <c r="N110">
        <v>9.3816666666666659</v>
      </c>
      <c r="O110">
        <f t="shared" si="10"/>
        <v>7.5053333333333327</v>
      </c>
      <c r="P110">
        <v>6.5422659385792965</v>
      </c>
      <c r="Q110">
        <v>13.086666666666666</v>
      </c>
      <c r="R110">
        <f t="shared" si="11"/>
        <v>10.469333333333333</v>
      </c>
      <c r="S110">
        <v>10.247265938579297</v>
      </c>
      <c r="T110">
        <v>19.663707370945936</v>
      </c>
      <c r="U110">
        <v>5.9513034314401363</v>
      </c>
      <c r="V110">
        <v>1</v>
      </c>
      <c r="W110">
        <v>0.55878523476513819</v>
      </c>
      <c r="X110">
        <v>4.762115457221127E-2</v>
      </c>
      <c r="Y110">
        <v>0.17840118107387026</v>
      </c>
      <c r="Z110">
        <v>8301</v>
      </c>
      <c r="AA110">
        <v>3113</v>
      </c>
    </row>
    <row r="111" spans="1:27" x14ac:dyDescent="0.55000000000000004">
      <c r="A111" t="s">
        <v>147</v>
      </c>
      <c r="B111">
        <v>113.97</v>
      </c>
      <c r="C111">
        <v>-7.05</v>
      </c>
      <c r="E111" t="s">
        <v>144</v>
      </c>
      <c r="F111" t="s">
        <v>145</v>
      </c>
      <c r="G111" t="s">
        <v>28</v>
      </c>
      <c r="H111" s="1">
        <v>463</v>
      </c>
      <c r="I111" s="1">
        <v>13</v>
      </c>
      <c r="J111" s="2">
        <f>100*I111/H111</f>
        <v>2.8077753779697625</v>
      </c>
      <c r="K111" s="6">
        <f t="shared" si="8"/>
        <v>72.043029042244186</v>
      </c>
      <c r="L111" s="6">
        <f t="shared" si="9"/>
        <v>67.644611801335799</v>
      </c>
      <c r="M111">
        <v>2.3835740678969835</v>
      </c>
      <c r="N111">
        <v>7.3668535616438353</v>
      </c>
      <c r="O111">
        <f t="shared" si="10"/>
        <v>5.8934828493150686</v>
      </c>
      <c r="P111">
        <v>4.9832794937468519</v>
      </c>
      <c r="Q111">
        <v>8.5258666666666674</v>
      </c>
      <c r="R111">
        <f t="shared" si="11"/>
        <v>6.8206933333333346</v>
      </c>
      <c r="S111">
        <v>6.142292598769683</v>
      </c>
      <c r="T111">
        <v>25.212434844480121</v>
      </c>
      <c r="U111">
        <v>8.1575811682668231</v>
      </c>
      <c r="V111">
        <v>1.3698630136986301</v>
      </c>
      <c r="W111">
        <v>0.13748680761027482</v>
      </c>
      <c r="X111">
        <v>3.6179418136089984E-2</v>
      </c>
      <c r="Y111">
        <v>0.10726650685822016</v>
      </c>
      <c r="Z111">
        <v>10701</v>
      </c>
      <c r="AA111">
        <v>29544</v>
      </c>
    </row>
    <row r="112" spans="1:27" x14ac:dyDescent="0.55000000000000004">
      <c r="A112" t="s">
        <v>148</v>
      </c>
      <c r="B112">
        <v>112.63500000000001</v>
      </c>
      <c r="C112">
        <v>-7.7045599999999999</v>
      </c>
      <c r="E112" t="s">
        <v>144</v>
      </c>
      <c r="F112" t="s">
        <v>145</v>
      </c>
      <c r="G112" t="s">
        <v>28</v>
      </c>
      <c r="H112" s="1">
        <v>347</v>
      </c>
      <c r="J112" s="2"/>
      <c r="K112" s="6">
        <f t="shared" si="8"/>
        <v>69.07899211014383</v>
      </c>
      <c r="L112" s="6">
        <f t="shared" si="9"/>
        <v>65.073617319252293</v>
      </c>
      <c r="M112">
        <v>4.733619795338357</v>
      </c>
      <c r="N112">
        <v>13.553134999999999</v>
      </c>
      <c r="O112">
        <f t="shared" si="10"/>
        <v>10.842508</v>
      </c>
      <c r="P112">
        <v>8.8195152046616432</v>
      </c>
      <c r="Q112">
        <v>15.30875</v>
      </c>
      <c r="R112">
        <f t="shared" si="11"/>
        <v>12.247</v>
      </c>
      <c r="S112">
        <v>10.575130204661644</v>
      </c>
      <c r="T112">
        <v>29.230093059841224</v>
      </c>
      <c r="U112">
        <v>10.209014160018825</v>
      </c>
      <c r="V112">
        <v>1.3157894736842106</v>
      </c>
      <c r="W112">
        <v>8.2513519414682365E-2</v>
      </c>
      <c r="X112">
        <v>5.5385780033587094E-2</v>
      </c>
      <c r="Y112">
        <v>8.1532959875946595E-2</v>
      </c>
      <c r="Z112">
        <v>8901</v>
      </c>
      <c r="AA112">
        <v>85912</v>
      </c>
    </row>
    <row r="113" spans="1:27" x14ac:dyDescent="0.55000000000000004">
      <c r="A113" t="s">
        <v>149</v>
      </c>
      <c r="B113">
        <v>120.2</v>
      </c>
      <c r="C113">
        <v>-4.95</v>
      </c>
      <c r="E113" t="s">
        <v>144</v>
      </c>
      <c r="F113" t="s">
        <v>145</v>
      </c>
      <c r="G113" t="s">
        <v>28</v>
      </c>
      <c r="H113" s="1">
        <v>207</v>
      </c>
      <c r="J113" s="2"/>
      <c r="K113" s="6">
        <f t="shared" si="8"/>
        <v>68.970739794071733</v>
      </c>
      <c r="L113" s="6">
        <f t="shared" si="9"/>
        <v>55.115661961093906</v>
      </c>
      <c r="M113">
        <v>4.2520429568857034</v>
      </c>
      <c r="N113">
        <v>9.4733333333333327</v>
      </c>
      <c r="O113">
        <f t="shared" si="10"/>
        <v>7.5786666666666669</v>
      </c>
      <c r="P113">
        <v>5.2212903764476293</v>
      </c>
      <c r="Q113">
        <v>13.703333333333333</v>
      </c>
      <c r="R113">
        <f t="shared" si="11"/>
        <v>10.962666666666667</v>
      </c>
      <c r="S113">
        <v>9.4512903764476288</v>
      </c>
      <c r="T113">
        <v>23.272208158381893</v>
      </c>
      <c r="U113">
        <v>10.44557657892601</v>
      </c>
      <c r="V113">
        <v>2</v>
      </c>
      <c r="W113">
        <v>0.18672037066855843</v>
      </c>
      <c r="X113">
        <v>4.0758475376221973E-2</v>
      </c>
      <c r="Y113">
        <v>0.1357340085281738</v>
      </c>
      <c r="Z113">
        <v>9901</v>
      </c>
      <c r="AA113">
        <v>31040</v>
      </c>
    </row>
    <row r="114" spans="1:27" x14ac:dyDescent="0.55000000000000004">
      <c r="A114" t="s">
        <v>150</v>
      </c>
      <c r="B114">
        <v>106.75</v>
      </c>
      <c r="C114">
        <v>-6.5</v>
      </c>
      <c r="E114" t="s">
        <v>144</v>
      </c>
      <c r="F114" t="s">
        <v>145</v>
      </c>
      <c r="G114" t="s">
        <v>28</v>
      </c>
      <c r="H114" s="1">
        <v>296</v>
      </c>
      <c r="I114" s="1">
        <v>7</v>
      </c>
      <c r="J114" s="2">
        <f>100*I114/H114</f>
        <v>2.3648648648648649</v>
      </c>
      <c r="K114" s="6">
        <f t="shared" si="8"/>
        <v>67.420320714644845</v>
      </c>
      <c r="L114" s="6">
        <f t="shared" si="9"/>
        <v>67.420320714644845</v>
      </c>
      <c r="M114">
        <v>4.2660215346588579</v>
      </c>
      <c r="N114">
        <v>13.094117647058823</v>
      </c>
      <c r="O114">
        <f t="shared" si="10"/>
        <v>10.47529411764706</v>
      </c>
      <c r="P114">
        <v>8.8280961123999653</v>
      </c>
      <c r="Q114">
        <v>13.094117647058823</v>
      </c>
      <c r="R114">
        <f t="shared" si="11"/>
        <v>10.47529411764706</v>
      </c>
      <c r="S114">
        <v>8.8280961123999653</v>
      </c>
      <c r="T114">
        <v>32.649231313527928</v>
      </c>
      <c r="U114">
        <v>10.637014851081148</v>
      </c>
      <c r="V114">
        <v>1</v>
      </c>
      <c r="W114">
        <v>4.2389795232563726E-2</v>
      </c>
      <c r="X114">
        <v>4.2389795232563726E-2</v>
      </c>
      <c r="Y114">
        <v>9.1861095948435306E-2</v>
      </c>
      <c r="Z114">
        <v>9901</v>
      </c>
      <c r="AA114">
        <v>14451</v>
      </c>
    </row>
    <row r="115" spans="1:27" x14ac:dyDescent="0.55000000000000004">
      <c r="A115" t="s">
        <v>151</v>
      </c>
      <c r="B115">
        <v>122.724</v>
      </c>
      <c r="C115">
        <v>0.80200000000000005</v>
      </c>
      <c r="E115" t="s">
        <v>144</v>
      </c>
      <c r="F115" t="s">
        <v>145</v>
      </c>
      <c r="G115" t="s">
        <v>28</v>
      </c>
      <c r="H115" s="1">
        <v>447</v>
      </c>
      <c r="I115" s="1">
        <v>24</v>
      </c>
      <c r="J115" s="2">
        <f>100*I115/H115</f>
        <v>5.3691275167785237</v>
      </c>
      <c r="K115" s="6">
        <f t="shared" si="8"/>
        <v>66.824414281777678</v>
      </c>
      <c r="L115" s="6">
        <f t="shared" si="9"/>
        <v>56.963815341160775</v>
      </c>
      <c r="M115">
        <v>4.8374150925382935</v>
      </c>
      <c r="N115">
        <v>11.240343749999999</v>
      </c>
      <c r="O115">
        <f t="shared" si="10"/>
        <v>8.9922749999999994</v>
      </c>
      <c r="P115">
        <v>6.4029286574617066</v>
      </c>
      <c r="Q115">
        <v>14.581250000000001</v>
      </c>
      <c r="R115">
        <f t="shared" si="11"/>
        <v>11.665000000000001</v>
      </c>
      <c r="S115">
        <v>9.7438349074617072</v>
      </c>
      <c r="T115">
        <v>28.638261749734252</v>
      </c>
      <c r="U115">
        <v>12.324815209697354</v>
      </c>
      <c r="V115">
        <v>2</v>
      </c>
      <c r="W115">
        <v>0.37498567068370137</v>
      </c>
      <c r="X115">
        <v>5.891436004473815E-2</v>
      </c>
      <c r="Y115">
        <v>6.4500724418007041E-2</v>
      </c>
      <c r="Z115">
        <v>8801</v>
      </c>
      <c r="AA115">
        <v>29091</v>
      </c>
    </row>
    <row r="116" spans="1:27" x14ac:dyDescent="0.55000000000000004">
      <c r="A116" t="s">
        <v>152</v>
      </c>
      <c r="B116">
        <v>118.69289999999999</v>
      </c>
      <c r="C116">
        <v>-8.5427900000000001</v>
      </c>
      <c r="E116" t="s">
        <v>144</v>
      </c>
      <c r="F116" t="s">
        <v>145</v>
      </c>
      <c r="G116" t="s">
        <v>28</v>
      </c>
      <c r="H116" s="1">
        <v>293</v>
      </c>
      <c r="I116" s="1">
        <v>3</v>
      </c>
      <c r="J116" s="2">
        <f>100*I116/H116</f>
        <v>1.0238907849829351</v>
      </c>
      <c r="K116" s="6">
        <f t="shared" si="8"/>
        <v>66.393826005612709</v>
      </c>
      <c r="L116" s="6">
        <f t="shared" si="9"/>
        <v>65.834522111269621</v>
      </c>
      <c r="M116">
        <v>4.79</v>
      </c>
      <c r="N116">
        <v>14.02</v>
      </c>
      <c r="O116">
        <f t="shared" si="10"/>
        <v>11.216000000000001</v>
      </c>
      <c r="P116">
        <v>9.23</v>
      </c>
      <c r="Q116">
        <v>14.253333333333334</v>
      </c>
      <c r="R116">
        <f t="shared" si="11"/>
        <v>11.402666666666669</v>
      </c>
      <c r="S116">
        <v>9.4633333333333329</v>
      </c>
      <c r="T116">
        <v>31.573489817577219</v>
      </c>
      <c r="U116">
        <v>10.787233682324885</v>
      </c>
      <c r="V116">
        <v>1</v>
      </c>
      <c r="W116">
        <v>4.7481437976542896E-2</v>
      </c>
      <c r="X116">
        <v>5.3619824846576056E-2</v>
      </c>
      <c r="Y116">
        <v>0.15963334193730472</v>
      </c>
      <c r="Z116">
        <v>8501</v>
      </c>
      <c r="AA116">
        <v>233</v>
      </c>
    </row>
    <row r="117" spans="1:27" x14ac:dyDescent="0.55000000000000004">
      <c r="A117" t="s">
        <v>153</v>
      </c>
      <c r="B117">
        <v>110.3</v>
      </c>
      <c r="C117">
        <v>-7.8</v>
      </c>
      <c r="E117" t="s">
        <v>144</v>
      </c>
      <c r="F117" t="s">
        <v>145</v>
      </c>
      <c r="G117" t="s">
        <v>28</v>
      </c>
      <c r="H117" s="1">
        <v>194</v>
      </c>
      <c r="J117" s="2"/>
      <c r="K117" s="6">
        <f t="shared" si="8"/>
        <v>66.275660624562747</v>
      </c>
      <c r="L117" s="6">
        <f t="shared" si="9"/>
        <v>61.622734897072988</v>
      </c>
      <c r="M117">
        <v>4.5739689163542252</v>
      </c>
      <c r="N117">
        <v>11.91843375</v>
      </c>
      <c r="O117">
        <f t="shared" si="10"/>
        <v>9.5347470000000012</v>
      </c>
      <c r="P117">
        <v>7.344464833645775</v>
      </c>
      <c r="Q117">
        <v>13.5628125</v>
      </c>
      <c r="R117">
        <f t="shared" si="11"/>
        <v>10.850250000000001</v>
      </c>
      <c r="S117">
        <v>8.9888435836457745</v>
      </c>
      <c r="T117">
        <v>28.189218113424996</v>
      </c>
      <c r="U117">
        <v>10.81825096583143</v>
      </c>
      <c r="V117">
        <v>1.1235955056179776</v>
      </c>
      <c r="W117">
        <v>0.20681492421162612</v>
      </c>
      <c r="X117">
        <v>4.8113817006266699E-2</v>
      </c>
      <c r="Y117">
        <v>6.9956338894063982E-2</v>
      </c>
      <c r="Z117">
        <v>9901</v>
      </c>
      <c r="AA117">
        <v>119552</v>
      </c>
    </row>
    <row r="118" spans="1:27" x14ac:dyDescent="0.55000000000000004">
      <c r="A118" t="s">
        <v>154</v>
      </c>
      <c r="B118">
        <v>98.923699999999997</v>
      </c>
      <c r="C118">
        <v>2.6938200000000001</v>
      </c>
      <c r="E118" t="s">
        <v>144</v>
      </c>
      <c r="F118" t="s">
        <v>145</v>
      </c>
      <c r="G118" t="s">
        <v>28</v>
      </c>
      <c r="H118" s="1">
        <v>392</v>
      </c>
      <c r="J118" s="2"/>
      <c r="K118" s="6">
        <f t="shared" si="8"/>
        <v>65.014416563922637</v>
      </c>
      <c r="L118" s="6">
        <f t="shared" si="9"/>
        <v>64.674089876801261</v>
      </c>
      <c r="M118">
        <v>5.6742243135387982</v>
      </c>
      <c r="N118">
        <v>16.0625</v>
      </c>
      <c r="O118">
        <f t="shared" si="10"/>
        <v>12.850000000000001</v>
      </c>
      <c r="P118">
        <v>10.388275686461203</v>
      </c>
      <c r="Q118">
        <v>16.21875</v>
      </c>
      <c r="R118">
        <f t="shared" si="11"/>
        <v>12.975000000000001</v>
      </c>
      <c r="S118">
        <v>10.544525686461203</v>
      </c>
      <c r="T118">
        <v>35.034337815486062</v>
      </c>
      <c r="U118">
        <v>12.376198688956435</v>
      </c>
      <c r="V118">
        <v>1</v>
      </c>
      <c r="W118">
        <v>5.417296455774178E-2</v>
      </c>
      <c r="X118">
        <v>5.71880750579528E-2</v>
      </c>
      <c r="Y118">
        <v>8.2187733847748037E-2</v>
      </c>
      <c r="Z118">
        <v>8901</v>
      </c>
      <c r="AA118">
        <v>29346</v>
      </c>
    </row>
    <row r="119" spans="1:27" x14ac:dyDescent="0.55000000000000004">
      <c r="A119" t="s">
        <v>155</v>
      </c>
      <c r="B119">
        <v>116.25</v>
      </c>
      <c r="C119">
        <v>-8.7527699999999999</v>
      </c>
      <c r="E119" t="s">
        <v>144</v>
      </c>
      <c r="F119" t="s">
        <v>145</v>
      </c>
      <c r="G119" t="s">
        <v>28</v>
      </c>
      <c r="H119" s="1">
        <v>212</v>
      </c>
      <c r="J119" s="2"/>
      <c r="K119" s="6">
        <f t="shared" si="8"/>
        <v>64.925742574257427</v>
      </c>
      <c r="L119" s="6">
        <f t="shared" si="9"/>
        <v>58.688046647230323</v>
      </c>
      <c r="M119">
        <v>4.7233333333333336</v>
      </c>
      <c r="N119">
        <v>11.433333333333334</v>
      </c>
      <c r="O119">
        <f t="shared" si="10"/>
        <v>9.1466666666666665</v>
      </c>
      <c r="P119">
        <v>6.71</v>
      </c>
      <c r="Q119">
        <v>13.466666666666667</v>
      </c>
      <c r="R119">
        <f t="shared" si="11"/>
        <v>10.773333333333333</v>
      </c>
      <c r="S119">
        <v>8.7433333333333341</v>
      </c>
      <c r="T119">
        <v>23.729428278436639</v>
      </c>
      <c r="U119">
        <v>9.8030903412666817</v>
      </c>
      <c r="V119">
        <v>1</v>
      </c>
      <c r="W119">
        <v>0.34420912908511114</v>
      </c>
      <c r="X119">
        <v>7.2195561387964874E-2</v>
      </c>
      <c r="Y119">
        <v>0.18726737583779843</v>
      </c>
      <c r="Z119">
        <v>9801</v>
      </c>
      <c r="AA119">
        <v>6316</v>
      </c>
    </row>
    <row r="120" spans="1:27" x14ac:dyDescent="0.55000000000000004">
      <c r="A120" t="s">
        <v>156</v>
      </c>
      <c r="B120">
        <v>105.51</v>
      </c>
      <c r="C120">
        <v>-4.51</v>
      </c>
      <c r="E120" t="s">
        <v>144</v>
      </c>
      <c r="F120" t="s">
        <v>145</v>
      </c>
      <c r="G120" t="s">
        <v>28</v>
      </c>
      <c r="H120" s="1">
        <v>327</v>
      </c>
      <c r="J120" s="2"/>
      <c r="K120" s="6">
        <f t="shared" si="8"/>
        <v>64.767493185566934</v>
      </c>
      <c r="L120" s="6">
        <f t="shared" si="9"/>
        <v>64.759203183963535</v>
      </c>
      <c r="M120">
        <v>4.992446215605165</v>
      </c>
      <c r="N120">
        <v>14.166666666666666</v>
      </c>
      <c r="O120">
        <f t="shared" si="10"/>
        <v>11.333333333333334</v>
      </c>
      <c r="P120">
        <v>9.1742204510615011</v>
      </c>
      <c r="Q120">
        <v>14.17</v>
      </c>
      <c r="R120">
        <f t="shared" si="11"/>
        <v>11.336</v>
      </c>
      <c r="S120">
        <v>9.1775537843948349</v>
      </c>
      <c r="T120">
        <v>33.773353604858045</v>
      </c>
      <c r="U120">
        <v>11.901998921849549</v>
      </c>
      <c r="V120">
        <v>2</v>
      </c>
      <c r="W120">
        <v>6.1300778682884832E-2</v>
      </c>
      <c r="X120">
        <v>6.143323093651179E-2</v>
      </c>
      <c r="Y120">
        <v>3.548768146405222E-2</v>
      </c>
      <c r="Z120">
        <v>10901</v>
      </c>
      <c r="AA120">
        <v>110376</v>
      </c>
    </row>
    <row r="121" spans="1:27" x14ac:dyDescent="0.55000000000000004">
      <c r="A121" t="s">
        <v>157</v>
      </c>
      <c r="B121">
        <v>106.85</v>
      </c>
      <c r="C121">
        <v>-6.7</v>
      </c>
      <c r="E121" t="s">
        <v>144</v>
      </c>
      <c r="F121" t="s">
        <v>145</v>
      </c>
      <c r="G121" t="s">
        <v>28</v>
      </c>
      <c r="H121" s="1">
        <v>415</v>
      </c>
      <c r="I121" s="1">
        <v>8</v>
      </c>
      <c r="J121" s="2">
        <f>100*I121/H121</f>
        <v>1.927710843373494</v>
      </c>
      <c r="K121" s="6">
        <f t="shared" si="8"/>
        <v>64.482835880825988</v>
      </c>
      <c r="L121" s="6">
        <f t="shared" si="9"/>
        <v>64.482835880825988</v>
      </c>
      <c r="M121">
        <v>5.0823951943159278</v>
      </c>
      <c r="N121">
        <v>14.309687500000001</v>
      </c>
      <c r="O121">
        <f t="shared" si="10"/>
        <v>11.447750000000001</v>
      </c>
      <c r="P121">
        <v>9.2272923056840721</v>
      </c>
      <c r="Q121">
        <v>14.309687500000001</v>
      </c>
      <c r="R121">
        <f t="shared" si="11"/>
        <v>11.447750000000001</v>
      </c>
      <c r="S121">
        <v>9.2272923056840721</v>
      </c>
      <c r="T121">
        <v>34.954558341172643</v>
      </c>
      <c r="U121">
        <v>12.414867853166715</v>
      </c>
      <c r="V121">
        <v>1.8181818181818181</v>
      </c>
      <c r="W121">
        <v>4.0362436909492226E-2</v>
      </c>
      <c r="X121">
        <v>4.0362436909492226E-2</v>
      </c>
      <c r="Y121">
        <v>0.13340636963932537</v>
      </c>
      <c r="Z121">
        <v>8901</v>
      </c>
      <c r="AA121">
        <v>27090</v>
      </c>
    </row>
    <row r="122" spans="1:27" x14ac:dyDescent="0.55000000000000004">
      <c r="A122" t="s">
        <v>158</v>
      </c>
      <c r="B122">
        <v>109.71</v>
      </c>
      <c r="C122">
        <v>-7.3179999999999996</v>
      </c>
      <c r="E122" t="s">
        <v>144</v>
      </c>
      <c r="F122" t="s">
        <v>145</v>
      </c>
      <c r="G122" t="s">
        <v>28</v>
      </c>
      <c r="H122" s="1">
        <v>472</v>
      </c>
      <c r="I122" s="1">
        <v>19</v>
      </c>
      <c r="J122" s="2">
        <f>100*I122/H122</f>
        <v>4.0254237288135597</v>
      </c>
      <c r="K122" s="6">
        <f t="shared" si="8"/>
        <v>64.259551794747196</v>
      </c>
      <c r="L122" s="6">
        <f t="shared" si="9"/>
        <v>36.835426669738617</v>
      </c>
      <c r="M122">
        <v>4.6794968835137505</v>
      </c>
      <c r="N122">
        <v>7.4084199999999996</v>
      </c>
      <c r="O122">
        <f t="shared" si="10"/>
        <v>5.926736</v>
      </c>
      <c r="P122">
        <v>2.7289231164862495</v>
      </c>
      <c r="Q122">
        <v>13.093</v>
      </c>
      <c r="R122">
        <f t="shared" si="11"/>
        <v>10.474400000000001</v>
      </c>
      <c r="S122">
        <v>8.4135031164862504</v>
      </c>
      <c r="T122">
        <v>18.494611017350071</v>
      </c>
      <c r="U122">
        <v>11.682042138200687</v>
      </c>
      <c r="V122">
        <v>1</v>
      </c>
      <c r="W122">
        <v>0.21886774453829369</v>
      </c>
      <c r="X122">
        <v>4.7572742447363578E-2</v>
      </c>
      <c r="Y122">
        <v>4.2352363407813454E-2</v>
      </c>
      <c r="Z122">
        <v>8901</v>
      </c>
      <c r="AA122">
        <v>76536</v>
      </c>
    </row>
    <row r="123" spans="1:27" x14ac:dyDescent="0.55000000000000004">
      <c r="A123" t="s">
        <v>159</v>
      </c>
      <c r="B123">
        <v>111.2</v>
      </c>
      <c r="C123">
        <v>-6.78</v>
      </c>
      <c r="E123" t="s">
        <v>144</v>
      </c>
      <c r="F123" t="s">
        <v>145</v>
      </c>
      <c r="G123" t="s">
        <v>28</v>
      </c>
      <c r="H123" s="1">
        <v>439</v>
      </c>
      <c r="J123" s="2"/>
      <c r="K123" s="6">
        <f t="shared" si="8"/>
        <v>62.644669935612534</v>
      </c>
      <c r="L123" s="6">
        <f t="shared" si="9"/>
        <v>57.064697336001373</v>
      </c>
      <c r="M123">
        <v>4.6707945409163258</v>
      </c>
      <c r="N123">
        <v>10.878680831643003</v>
      </c>
      <c r="O123">
        <f t="shared" si="10"/>
        <v>8.7029446653144031</v>
      </c>
      <c r="P123">
        <v>6.2078862907266759</v>
      </c>
      <c r="Q123">
        <v>12.503689655172414</v>
      </c>
      <c r="R123">
        <f t="shared" si="11"/>
        <v>10.002951724137931</v>
      </c>
      <c r="S123">
        <v>7.8328951142560879</v>
      </c>
      <c r="T123">
        <v>29.710304473420177</v>
      </c>
      <c r="U123">
        <v>12.756209148058478</v>
      </c>
      <c r="V123">
        <v>1</v>
      </c>
      <c r="W123">
        <v>0.14576851272010696</v>
      </c>
      <c r="X123">
        <v>6.007493846658598E-2</v>
      </c>
      <c r="Y123">
        <v>5.1512979414061112E-2</v>
      </c>
      <c r="Z123">
        <v>9701</v>
      </c>
      <c r="AA123">
        <v>14974</v>
      </c>
    </row>
    <row r="124" spans="1:27" x14ac:dyDescent="0.55000000000000004">
      <c r="A124" t="s">
        <v>160</v>
      </c>
      <c r="B124">
        <v>120.32</v>
      </c>
      <c r="C124">
        <v>-2.5499999999999998</v>
      </c>
      <c r="E124" t="s">
        <v>144</v>
      </c>
      <c r="F124" t="s">
        <v>145</v>
      </c>
      <c r="G124" t="s">
        <v>28</v>
      </c>
      <c r="H124" s="1">
        <v>318</v>
      </c>
      <c r="J124" s="2"/>
      <c r="K124" s="6">
        <f t="shared" si="8"/>
        <v>62.299799108855488</v>
      </c>
      <c r="L124" s="6">
        <f t="shared" si="9"/>
        <v>62.299799108855488</v>
      </c>
      <c r="M124">
        <v>4.8660591795222503</v>
      </c>
      <c r="N124">
        <v>12.907249999999999</v>
      </c>
      <c r="O124">
        <f t="shared" si="10"/>
        <v>10.325800000000001</v>
      </c>
      <c r="P124">
        <v>8.04119082047775</v>
      </c>
      <c r="Q124">
        <v>12.907249999999999</v>
      </c>
      <c r="R124">
        <f t="shared" si="11"/>
        <v>10.325800000000001</v>
      </c>
      <c r="S124">
        <v>8.04119082047775</v>
      </c>
      <c r="T124">
        <v>28.083235715402488</v>
      </c>
      <c r="U124">
        <v>10.587436281440384</v>
      </c>
      <c r="V124">
        <v>1.7543859649122806</v>
      </c>
      <c r="W124">
        <v>5.3011535950673844E-2</v>
      </c>
      <c r="X124">
        <v>5.3011535950673844E-2</v>
      </c>
      <c r="Y124">
        <v>0.178368438559348</v>
      </c>
      <c r="Z124">
        <v>8901</v>
      </c>
      <c r="AA124">
        <v>7845</v>
      </c>
    </row>
    <row r="125" spans="1:27" x14ac:dyDescent="0.55000000000000004">
      <c r="A125" t="s">
        <v>161</v>
      </c>
      <c r="B125">
        <v>104.87</v>
      </c>
      <c r="C125">
        <v>-4.8363100000000001</v>
      </c>
      <c r="E125" t="s">
        <v>144</v>
      </c>
      <c r="F125" t="s">
        <v>145</v>
      </c>
      <c r="G125" t="s">
        <v>28</v>
      </c>
      <c r="H125" s="1">
        <v>196</v>
      </c>
      <c r="J125" s="2"/>
      <c r="K125" s="6">
        <f t="shared" si="8"/>
        <v>60.66098066319568</v>
      </c>
      <c r="L125" s="6">
        <f t="shared" si="9"/>
        <v>59.728447039558532</v>
      </c>
      <c r="M125">
        <v>4.7870669155473768</v>
      </c>
      <c r="N125">
        <v>11.886968749999999</v>
      </c>
      <c r="O125">
        <f t="shared" si="10"/>
        <v>9.5095749999999999</v>
      </c>
      <c r="P125">
        <v>7.0999018344526226</v>
      </c>
      <c r="Q125">
        <v>12.168749999999999</v>
      </c>
      <c r="R125">
        <f t="shared" si="11"/>
        <v>9.7349999999999994</v>
      </c>
      <c r="S125">
        <v>7.3816830844526233</v>
      </c>
      <c r="T125">
        <v>30.530105725756641</v>
      </c>
      <c r="U125">
        <v>12.294947696226858</v>
      </c>
      <c r="V125">
        <v>2</v>
      </c>
      <c r="W125">
        <v>5.9370279440453304E-2</v>
      </c>
      <c r="X125">
        <v>5.0566008613542171E-2</v>
      </c>
      <c r="Y125">
        <v>4.0034205816146133E-2</v>
      </c>
      <c r="Z125">
        <v>9901</v>
      </c>
      <c r="AA125">
        <v>141699</v>
      </c>
    </row>
    <row r="126" spans="1:27" x14ac:dyDescent="0.55000000000000004">
      <c r="A126" t="s">
        <v>162</v>
      </c>
      <c r="B126">
        <v>111.16</v>
      </c>
      <c r="C126">
        <v>-7.2009999999999996</v>
      </c>
      <c r="E126" t="s">
        <v>144</v>
      </c>
      <c r="F126" t="s">
        <v>145</v>
      </c>
      <c r="G126" t="s">
        <v>28</v>
      </c>
      <c r="H126" s="1">
        <v>173</v>
      </c>
      <c r="J126" s="2"/>
      <c r="K126" s="6">
        <f t="shared" si="8"/>
        <v>60.480217240253381</v>
      </c>
      <c r="L126" s="6">
        <f t="shared" si="9"/>
        <v>57.192285077821545</v>
      </c>
      <c r="M126">
        <v>5.8085827495298608</v>
      </c>
      <c r="N126">
        <v>13.569009137931035</v>
      </c>
      <c r="O126">
        <f t="shared" si="10"/>
        <v>10.855207310344829</v>
      </c>
      <c r="P126">
        <v>7.7604263884011733</v>
      </c>
      <c r="Q126">
        <v>14.697911637931034</v>
      </c>
      <c r="R126">
        <f t="shared" si="11"/>
        <v>11.758329310344827</v>
      </c>
      <c r="S126">
        <v>8.8893288884011739</v>
      </c>
      <c r="T126">
        <v>31.377946788368124</v>
      </c>
      <c r="U126">
        <v>13.432182009597476</v>
      </c>
      <c r="V126">
        <v>1</v>
      </c>
      <c r="W126">
        <v>9.7179484853790812E-2</v>
      </c>
      <c r="X126">
        <v>6.5395028485034382E-2</v>
      </c>
      <c r="Y126">
        <v>7.5339244240196779E-2</v>
      </c>
      <c r="Z126">
        <v>9801</v>
      </c>
      <c r="AA126">
        <v>255559</v>
      </c>
    </row>
    <row r="127" spans="1:27" x14ac:dyDescent="0.55000000000000004">
      <c r="A127" t="s">
        <v>163</v>
      </c>
      <c r="B127">
        <v>119.55</v>
      </c>
      <c r="C127">
        <v>-5.0869999999999997</v>
      </c>
      <c r="E127" t="s">
        <v>144</v>
      </c>
      <c r="F127" t="s">
        <v>145</v>
      </c>
      <c r="G127" t="s">
        <v>28</v>
      </c>
      <c r="H127" s="1">
        <v>356</v>
      </c>
      <c r="J127" s="2"/>
      <c r="K127" s="6">
        <f t="shared" si="8"/>
        <v>59.69840316596526</v>
      </c>
      <c r="L127" s="6">
        <f t="shared" si="9"/>
        <v>45.322661902794927</v>
      </c>
      <c r="M127">
        <v>4.7278810785927012</v>
      </c>
      <c r="N127">
        <v>8.6468749999999996</v>
      </c>
      <c r="O127">
        <f t="shared" si="10"/>
        <v>6.9175000000000004</v>
      </c>
      <c r="P127">
        <v>3.9189939214072984</v>
      </c>
      <c r="Q127">
        <v>11.731249999999999</v>
      </c>
      <c r="R127">
        <f t="shared" si="11"/>
        <v>9.3849999999999998</v>
      </c>
      <c r="S127">
        <v>7.0033689214072989</v>
      </c>
      <c r="T127">
        <v>23.52255350444004</v>
      </c>
      <c r="U127">
        <v>12.861506108718643</v>
      </c>
      <c r="V127">
        <v>2</v>
      </c>
      <c r="W127">
        <v>0.24974472539119061</v>
      </c>
      <c r="X127">
        <v>3.5553169969787815E-2</v>
      </c>
      <c r="Y127">
        <v>6.6433105639391629E-2</v>
      </c>
      <c r="Z127">
        <v>9901</v>
      </c>
      <c r="AA127">
        <v>19472</v>
      </c>
    </row>
    <row r="128" spans="1:27" x14ac:dyDescent="0.55000000000000004">
      <c r="A128" t="s">
        <v>164</v>
      </c>
      <c r="B128">
        <v>114.84</v>
      </c>
      <c r="C128">
        <v>-3.46225</v>
      </c>
      <c r="E128" t="s">
        <v>144</v>
      </c>
      <c r="F128" t="s">
        <v>145</v>
      </c>
      <c r="G128" t="s">
        <v>28</v>
      </c>
      <c r="J128" s="2"/>
      <c r="K128" s="6">
        <f t="shared" si="8"/>
        <v>57.486069916641156</v>
      </c>
      <c r="L128" s="6">
        <f t="shared" si="9"/>
        <v>57.486069916641156</v>
      </c>
      <c r="M128">
        <v>5.1300142300586336</v>
      </c>
      <c r="N128">
        <v>12.066666666666666</v>
      </c>
      <c r="O128">
        <f t="shared" si="10"/>
        <v>9.6533333333333342</v>
      </c>
      <c r="P128">
        <v>6.9366524366080329</v>
      </c>
      <c r="Q128">
        <v>12.066666666666666</v>
      </c>
      <c r="R128">
        <f t="shared" si="11"/>
        <v>9.6533333333333342</v>
      </c>
      <c r="S128">
        <v>6.9366524366080329</v>
      </c>
      <c r="T128">
        <v>31.291453205636799</v>
      </c>
      <c r="U128">
        <v>13.303226537911378</v>
      </c>
      <c r="V128">
        <v>2</v>
      </c>
      <c r="W128">
        <v>4.2334390945237207E-2</v>
      </c>
      <c r="X128">
        <v>4.2334390945237207E-2</v>
      </c>
      <c r="Y128">
        <v>6.9745744691074474E-2</v>
      </c>
      <c r="Z128">
        <v>9901</v>
      </c>
      <c r="AA128">
        <v>15767</v>
      </c>
    </row>
    <row r="129" spans="1:27" x14ac:dyDescent="0.55000000000000004">
      <c r="A129" t="s">
        <v>165</v>
      </c>
      <c r="B129">
        <v>122.85</v>
      </c>
      <c r="C129">
        <v>0.64</v>
      </c>
      <c r="E129" t="s">
        <v>144</v>
      </c>
      <c r="F129" t="s">
        <v>145</v>
      </c>
      <c r="G129" t="s">
        <v>28</v>
      </c>
      <c r="H129" s="1">
        <v>212</v>
      </c>
      <c r="I129" s="1">
        <v>18</v>
      </c>
      <c r="J129" s="2">
        <f>100*I129/H129</f>
        <v>8.4905660377358494</v>
      </c>
      <c r="K129" s="6">
        <f t="shared" si="8"/>
        <v>56.632649253399613</v>
      </c>
      <c r="L129" s="6">
        <f t="shared" si="9"/>
        <v>46.985853047094366</v>
      </c>
      <c r="M129">
        <v>5.2515151294711409</v>
      </c>
      <c r="N129">
        <v>9.905875</v>
      </c>
      <c r="O129">
        <f t="shared" si="10"/>
        <v>7.9247000000000005</v>
      </c>
      <c r="P129">
        <v>4.6543598705288591</v>
      </c>
      <c r="Q129">
        <v>12.109375</v>
      </c>
      <c r="R129">
        <f t="shared" si="11"/>
        <v>9.6875</v>
      </c>
      <c r="S129">
        <v>6.8578598705288591</v>
      </c>
      <c r="T129">
        <v>23.822608105013401</v>
      </c>
      <c r="U129">
        <v>12.629352468806612</v>
      </c>
      <c r="V129">
        <v>2</v>
      </c>
      <c r="W129">
        <v>0.36403705860589747</v>
      </c>
      <c r="X129">
        <v>3.9924952143699878E-2</v>
      </c>
      <c r="Y129">
        <v>8.7160720104183784E-2</v>
      </c>
      <c r="Z129">
        <v>8701</v>
      </c>
      <c r="AA129">
        <v>10732</v>
      </c>
    </row>
    <row r="130" spans="1:27" x14ac:dyDescent="0.55000000000000004">
      <c r="A130" t="s">
        <v>166</v>
      </c>
      <c r="B130">
        <v>110.511</v>
      </c>
      <c r="C130">
        <v>-7.2469999999999999</v>
      </c>
      <c r="E130" t="s">
        <v>144</v>
      </c>
      <c r="F130" t="s">
        <v>145</v>
      </c>
      <c r="G130" t="s">
        <v>28</v>
      </c>
      <c r="H130" s="1">
        <v>282</v>
      </c>
      <c r="J130" s="2"/>
      <c r="K130" s="6">
        <f t="shared" si="8"/>
        <v>56.5778075311839</v>
      </c>
      <c r="L130" s="6">
        <f t="shared" si="9"/>
        <v>55.318124319122205</v>
      </c>
      <c r="M130">
        <v>5.5719357375984808</v>
      </c>
      <c r="N130">
        <v>12.470236874999999</v>
      </c>
      <c r="O130">
        <f t="shared" si="10"/>
        <v>9.9761895000000003</v>
      </c>
      <c r="P130">
        <v>6.8983011374015195</v>
      </c>
      <c r="Q130">
        <v>12.832000000000001</v>
      </c>
      <c r="R130">
        <f t="shared" si="11"/>
        <v>10.265600000000001</v>
      </c>
      <c r="S130">
        <v>7.260064262401519</v>
      </c>
      <c r="T130">
        <v>30.420659373788403</v>
      </c>
      <c r="U130">
        <v>13.592521202699434</v>
      </c>
      <c r="V130">
        <v>1.3157894736842106</v>
      </c>
      <c r="W130">
        <v>5.2514365995554868E-2</v>
      </c>
      <c r="X130">
        <v>1.5060900943023448E-2</v>
      </c>
      <c r="Y130">
        <v>8.7411997456567414E-2</v>
      </c>
      <c r="Z130">
        <v>9901</v>
      </c>
      <c r="AA130">
        <v>69105</v>
      </c>
    </row>
    <row r="131" spans="1:27" x14ac:dyDescent="0.55000000000000004">
      <c r="A131" t="s">
        <v>167</v>
      </c>
      <c r="B131">
        <v>109.015</v>
      </c>
      <c r="C131">
        <v>-7.7188999999999997</v>
      </c>
      <c r="E131" t="s">
        <v>144</v>
      </c>
      <c r="F131" t="s">
        <v>145</v>
      </c>
      <c r="G131" t="s">
        <v>28</v>
      </c>
      <c r="H131" s="1">
        <v>605</v>
      </c>
      <c r="I131" s="1">
        <v>33</v>
      </c>
      <c r="J131" s="2">
        <f>100*I131/H131</f>
        <v>5.4545454545454541</v>
      </c>
      <c r="K131" s="6">
        <f t="shared" ref="K131:K194" si="13">100*S131/Q131</f>
        <v>55.646953456916755</v>
      </c>
      <c r="L131" s="6">
        <f t="shared" ref="L131:L194" si="14">100*P131/N131</f>
        <v>43.567525516123567</v>
      </c>
      <c r="M131">
        <v>5.857595974328647</v>
      </c>
      <c r="N131">
        <v>10.379831875000001</v>
      </c>
      <c r="O131">
        <f t="shared" ref="O131:O194" si="15">0.8*N131</f>
        <v>8.3038655000000006</v>
      </c>
      <c r="P131">
        <v>4.5222359006713528</v>
      </c>
      <c r="Q131">
        <v>13.20675</v>
      </c>
      <c r="R131">
        <f t="shared" ref="R131:R194" si="16">0.8*Q131</f>
        <v>10.5654</v>
      </c>
      <c r="S131">
        <v>7.3491540256713535</v>
      </c>
      <c r="T131">
        <v>26.073197488836716</v>
      </c>
      <c r="U131">
        <v>14.71375052001849</v>
      </c>
      <c r="V131">
        <v>1</v>
      </c>
      <c r="W131">
        <v>0.2240850024082407</v>
      </c>
      <c r="X131">
        <v>4.7537087312385623E-2</v>
      </c>
      <c r="Y131">
        <v>0.10643684861375477</v>
      </c>
      <c r="Z131">
        <v>9901</v>
      </c>
      <c r="AA131">
        <v>144599</v>
      </c>
    </row>
    <row r="132" spans="1:27" x14ac:dyDescent="0.55000000000000004">
      <c r="A132" t="s">
        <v>168</v>
      </c>
      <c r="B132">
        <v>119.752</v>
      </c>
      <c r="C132">
        <v>-5.625</v>
      </c>
      <c r="E132" t="s">
        <v>144</v>
      </c>
      <c r="F132" t="s">
        <v>145</v>
      </c>
      <c r="G132" t="s">
        <v>28</v>
      </c>
      <c r="H132" s="1">
        <v>264</v>
      </c>
      <c r="I132" s="1">
        <v>22</v>
      </c>
      <c r="J132" s="2">
        <f>100*I132/H132</f>
        <v>8.3333333333333339</v>
      </c>
      <c r="K132" s="6">
        <f t="shared" si="13"/>
        <v>55.552655818237639</v>
      </c>
      <c r="L132" s="6">
        <f t="shared" si="14"/>
        <v>41.3498468569206</v>
      </c>
      <c r="M132">
        <v>4.8254999999999999</v>
      </c>
      <c r="N132">
        <v>8.2276000000000007</v>
      </c>
      <c r="O132">
        <f t="shared" si="15"/>
        <v>6.5820800000000013</v>
      </c>
      <c r="P132">
        <v>3.4020999999999999</v>
      </c>
      <c r="Q132">
        <v>10.856666666666667</v>
      </c>
      <c r="R132">
        <f t="shared" si="16"/>
        <v>8.6853333333333342</v>
      </c>
      <c r="S132">
        <v>6.0311666666666666</v>
      </c>
      <c r="T132">
        <v>20.126437659509889</v>
      </c>
      <c r="U132">
        <v>11.804186509548954</v>
      </c>
      <c r="V132">
        <v>2</v>
      </c>
      <c r="W132">
        <v>0.23035389185934602</v>
      </c>
      <c r="X132">
        <v>8.9114206455397721E-2</v>
      </c>
      <c r="Y132">
        <v>0.12132240939846434</v>
      </c>
      <c r="Z132">
        <v>9601</v>
      </c>
      <c r="AA132">
        <v>5028</v>
      </c>
    </row>
    <row r="133" spans="1:27" x14ac:dyDescent="0.55000000000000004">
      <c r="A133" t="s">
        <v>169</v>
      </c>
      <c r="B133">
        <v>112.724</v>
      </c>
      <c r="C133">
        <v>-7.2236000000000002</v>
      </c>
      <c r="E133" t="s">
        <v>144</v>
      </c>
      <c r="F133" t="s">
        <v>145</v>
      </c>
      <c r="G133" t="s">
        <v>28</v>
      </c>
      <c r="J133" s="2"/>
      <c r="K133" s="6">
        <f t="shared" si="13"/>
        <v>55.290990406211286</v>
      </c>
      <c r="L133" s="6">
        <f t="shared" si="14"/>
        <v>45.914455440578649</v>
      </c>
      <c r="M133">
        <v>5.1225906604703342</v>
      </c>
      <c r="N133">
        <v>9.4712750000000003</v>
      </c>
      <c r="O133">
        <f t="shared" si="15"/>
        <v>7.577020000000001</v>
      </c>
      <c r="P133">
        <v>4.3486843395296653</v>
      </c>
      <c r="Q133">
        <v>11.457625</v>
      </c>
      <c r="R133">
        <f t="shared" si="16"/>
        <v>9.1661000000000001</v>
      </c>
      <c r="S133">
        <v>6.335034339529666</v>
      </c>
      <c r="T133">
        <v>24.144756186322574</v>
      </c>
      <c r="U133">
        <v>13.05882286591714</v>
      </c>
      <c r="V133">
        <v>1.2820512820512822</v>
      </c>
      <c r="W133">
        <v>0.25755021826731683</v>
      </c>
      <c r="X133">
        <v>5.5251880676443689E-2</v>
      </c>
      <c r="Y133">
        <v>5.225060993424821E-2</v>
      </c>
      <c r="Z133">
        <v>10801</v>
      </c>
      <c r="AA133">
        <v>102360</v>
      </c>
    </row>
    <row r="134" spans="1:27" x14ac:dyDescent="0.55000000000000004">
      <c r="A134" t="s">
        <v>170</v>
      </c>
      <c r="B134">
        <v>98.56</v>
      </c>
      <c r="C134">
        <v>3.5009999999999999</v>
      </c>
      <c r="E134" t="s">
        <v>144</v>
      </c>
      <c r="F134" t="s">
        <v>145</v>
      </c>
      <c r="G134" t="s">
        <v>28</v>
      </c>
      <c r="H134" s="1">
        <v>511</v>
      </c>
      <c r="J134" s="2"/>
      <c r="K134" s="6">
        <f t="shared" si="13"/>
        <v>54.782372575625715</v>
      </c>
      <c r="L134" s="6">
        <f t="shared" si="14"/>
        <v>54.455617451154986</v>
      </c>
      <c r="M134">
        <v>5.4610230288022494</v>
      </c>
      <c r="N134">
        <v>11.990552342971087</v>
      </c>
      <c r="O134">
        <f t="shared" si="15"/>
        <v>9.5924418743768705</v>
      </c>
      <c r="P134">
        <v>6.5295293141688369</v>
      </c>
      <c r="Q134">
        <v>12.077199401794616</v>
      </c>
      <c r="R134">
        <f t="shared" si="16"/>
        <v>9.6617595214356928</v>
      </c>
      <c r="S134">
        <v>6.6161763729923662</v>
      </c>
      <c r="T134">
        <v>29.251081120853485</v>
      </c>
      <c r="U134">
        <v>13.322224285354491</v>
      </c>
      <c r="V134">
        <v>1</v>
      </c>
      <c r="W134">
        <v>3.6187152395994376E-2</v>
      </c>
      <c r="X134">
        <v>2.9773173884416842E-2</v>
      </c>
      <c r="Y134">
        <v>5.6311010535334299E-2</v>
      </c>
      <c r="Z134">
        <v>9901</v>
      </c>
      <c r="AA134">
        <v>18444</v>
      </c>
    </row>
    <row r="135" spans="1:27" x14ac:dyDescent="0.55000000000000004">
      <c r="A135" t="s">
        <v>171</v>
      </c>
      <c r="B135">
        <v>99.93</v>
      </c>
      <c r="C135">
        <v>0.05</v>
      </c>
      <c r="E135" t="s">
        <v>144</v>
      </c>
      <c r="F135" t="s">
        <v>145</v>
      </c>
      <c r="G135" t="s">
        <v>28</v>
      </c>
      <c r="H135" s="1">
        <v>392</v>
      </c>
      <c r="I135" s="1">
        <v>17</v>
      </c>
      <c r="J135" s="2">
        <f>100*I135/H135</f>
        <v>4.3367346938775508</v>
      </c>
      <c r="K135" s="6">
        <f t="shared" si="13"/>
        <v>53.833548277886841</v>
      </c>
      <c r="L135" s="6">
        <f t="shared" si="14"/>
        <v>53.232161376484171</v>
      </c>
      <c r="M135">
        <v>6.2180439663221163</v>
      </c>
      <c r="N135">
        <v>13.295555555555556</v>
      </c>
      <c r="O135">
        <f t="shared" si="15"/>
        <v>10.636444444444445</v>
      </c>
      <c r="P135">
        <v>7.0775115892334393</v>
      </c>
      <c r="Q135">
        <v>13.46875</v>
      </c>
      <c r="R135">
        <f t="shared" si="16"/>
        <v>10.775</v>
      </c>
      <c r="S135">
        <v>7.2507060336778837</v>
      </c>
      <c r="T135">
        <v>31.539850719118331</v>
      </c>
      <c r="U135">
        <v>14.750506486415061</v>
      </c>
      <c r="V135">
        <v>3</v>
      </c>
      <c r="W135">
        <v>4.7283681331942731E-2</v>
      </c>
      <c r="X135">
        <v>3.6344506072383972E-2</v>
      </c>
      <c r="Y135">
        <v>4.805558744636388E-2</v>
      </c>
      <c r="Z135">
        <v>9901</v>
      </c>
      <c r="AA135">
        <v>7666</v>
      </c>
    </row>
    <row r="136" spans="1:27" x14ac:dyDescent="0.55000000000000004">
      <c r="A136" t="s">
        <v>172</v>
      </c>
      <c r="B136">
        <v>107.59699999999999</v>
      </c>
      <c r="C136">
        <v>-6.8835600000000001</v>
      </c>
      <c r="E136" t="s">
        <v>144</v>
      </c>
      <c r="F136" t="s">
        <v>145</v>
      </c>
      <c r="G136" t="s">
        <v>28</v>
      </c>
      <c r="J136" s="2"/>
      <c r="K136" s="6">
        <f t="shared" si="13"/>
        <v>53.569268492031057</v>
      </c>
      <c r="L136" s="6">
        <f t="shared" si="14"/>
        <v>52.362264150943396</v>
      </c>
      <c r="M136">
        <v>7.101</v>
      </c>
      <c r="N136">
        <v>14.90625</v>
      </c>
      <c r="O136">
        <f t="shared" si="15"/>
        <v>11.925000000000001</v>
      </c>
      <c r="P136">
        <v>7.80525</v>
      </c>
      <c r="Q136">
        <v>15.293749999999999</v>
      </c>
      <c r="R136">
        <f t="shared" si="16"/>
        <v>12.234999999999999</v>
      </c>
      <c r="S136">
        <v>8.1927500000000002</v>
      </c>
      <c r="T136">
        <v>32.875673474583508</v>
      </c>
      <c r="U136">
        <v>15.661226488420461</v>
      </c>
      <c r="V136">
        <v>2</v>
      </c>
      <c r="W136">
        <v>6.1897169604132406E-2</v>
      </c>
      <c r="X136">
        <v>4.4119528646865018E-2</v>
      </c>
      <c r="Y136">
        <v>8.847479235671904E-2</v>
      </c>
      <c r="Z136">
        <v>7901</v>
      </c>
      <c r="AA136">
        <v>17937</v>
      </c>
    </row>
    <row r="137" spans="1:27" x14ac:dyDescent="0.55000000000000004">
      <c r="A137" t="s">
        <v>173</v>
      </c>
      <c r="B137">
        <v>112.17</v>
      </c>
      <c r="C137">
        <v>-7</v>
      </c>
      <c r="E137" t="s">
        <v>144</v>
      </c>
      <c r="F137" t="s">
        <v>145</v>
      </c>
      <c r="G137" t="s">
        <v>28</v>
      </c>
      <c r="H137" s="1">
        <v>529</v>
      </c>
      <c r="J137" s="2"/>
      <c r="K137" s="6">
        <f t="shared" si="13"/>
        <v>53.056252665984118</v>
      </c>
      <c r="L137" s="6">
        <f t="shared" si="14"/>
        <v>43.687764616928526</v>
      </c>
      <c r="M137">
        <v>5.0707168878099766</v>
      </c>
      <c r="N137">
        <v>9.004645</v>
      </c>
      <c r="O137">
        <f t="shared" si="15"/>
        <v>7.203716</v>
      </c>
      <c r="P137">
        <v>3.9339281121900234</v>
      </c>
      <c r="Q137">
        <v>10.8016875</v>
      </c>
      <c r="R137">
        <f t="shared" si="16"/>
        <v>8.641350000000001</v>
      </c>
      <c r="S137">
        <v>5.7309706121900232</v>
      </c>
      <c r="T137">
        <v>23.182310038673744</v>
      </c>
      <c r="U137">
        <v>13.054476996211369</v>
      </c>
      <c r="V137">
        <v>1.2658227848101267</v>
      </c>
      <c r="W137">
        <v>7.3065478538547127E-2</v>
      </c>
      <c r="X137">
        <v>2.8027926097617235E-2</v>
      </c>
      <c r="Y137">
        <v>5.1590913011363877E-2</v>
      </c>
      <c r="Z137">
        <v>10701</v>
      </c>
      <c r="AA137">
        <v>77107</v>
      </c>
    </row>
    <row r="138" spans="1:27" x14ac:dyDescent="0.55000000000000004">
      <c r="A138" t="s">
        <v>174</v>
      </c>
      <c r="B138">
        <v>81.5</v>
      </c>
      <c r="C138">
        <v>27.5</v>
      </c>
      <c r="D138">
        <v>123</v>
      </c>
      <c r="E138" t="s">
        <v>175</v>
      </c>
      <c r="F138" t="s">
        <v>145</v>
      </c>
      <c r="G138" t="s">
        <v>28</v>
      </c>
      <c r="H138" s="1">
        <v>113</v>
      </c>
      <c r="I138" s="1">
        <v>14</v>
      </c>
      <c r="J138" s="2">
        <f>100*I138/H138</f>
        <v>12.389380530973451</v>
      </c>
      <c r="K138" s="6">
        <f t="shared" si="13"/>
        <v>93.237311385459535</v>
      </c>
      <c r="L138" s="6">
        <f t="shared" si="14"/>
        <v>92.752664461595003</v>
      </c>
      <c r="M138">
        <v>0.87</v>
      </c>
      <c r="N138">
        <v>12.004411764705882</v>
      </c>
      <c r="O138">
        <f t="shared" si="15"/>
        <v>9.6035294117647059</v>
      </c>
      <c r="P138">
        <v>11.134411764705883</v>
      </c>
      <c r="Q138">
        <v>12.864705882352942</v>
      </c>
      <c r="R138">
        <f t="shared" si="16"/>
        <v>10.291764705882354</v>
      </c>
      <c r="S138">
        <v>11.994705882352941</v>
      </c>
      <c r="T138">
        <v>25.830824682549679</v>
      </c>
      <c r="U138">
        <v>1.8720465370815131</v>
      </c>
      <c r="V138">
        <v>1</v>
      </c>
      <c r="W138">
        <v>0.11689828086590126</v>
      </c>
      <c r="X138">
        <v>0.12446055895162139</v>
      </c>
      <c r="Z138">
        <v>8502</v>
      </c>
      <c r="AA138">
        <v>152870</v>
      </c>
    </row>
    <row r="139" spans="1:27" x14ac:dyDescent="0.55000000000000004">
      <c r="A139" t="s">
        <v>176</v>
      </c>
      <c r="B139">
        <v>87.1</v>
      </c>
      <c r="C139">
        <v>25.4</v>
      </c>
      <c r="E139" t="s">
        <v>175</v>
      </c>
      <c r="F139" t="s">
        <v>145</v>
      </c>
      <c r="G139" t="s">
        <v>28</v>
      </c>
      <c r="H139" s="1">
        <v>124</v>
      </c>
      <c r="I139" s="1">
        <v>10</v>
      </c>
      <c r="J139" s="2">
        <f>100*I139/H139</f>
        <v>8.064516129032258</v>
      </c>
      <c r="K139" s="6">
        <f t="shared" si="13"/>
        <v>92.009193357058123</v>
      </c>
      <c r="L139" s="6">
        <f t="shared" si="14"/>
        <v>91.973488233541858</v>
      </c>
      <c r="M139">
        <v>1.0566666666666666</v>
      </c>
      <c r="N139">
        <v>13.164705882352941</v>
      </c>
      <c r="O139">
        <f t="shared" si="15"/>
        <v>10.531764705882352</v>
      </c>
      <c r="P139">
        <v>12.108039215686274</v>
      </c>
      <c r="Q139">
        <v>13.223529411764705</v>
      </c>
      <c r="R139">
        <f t="shared" si="16"/>
        <v>10.578823529411764</v>
      </c>
      <c r="S139">
        <v>12.166862745098038</v>
      </c>
      <c r="T139">
        <v>26.573197321671366</v>
      </c>
      <c r="U139">
        <v>2.1329008097480933</v>
      </c>
      <c r="V139">
        <v>1</v>
      </c>
      <c r="W139">
        <v>8.7104295650072175E-2</v>
      </c>
      <c r="X139">
        <v>0.10993069824725929</v>
      </c>
      <c r="Z139">
        <v>8502</v>
      </c>
      <c r="AA139">
        <v>164784</v>
      </c>
    </row>
    <row r="140" spans="1:27" x14ac:dyDescent="0.55000000000000004">
      <c r="A140" t="s">
        <v>177</v>
      </c>
      <c r="B140">
        <v>75.5</v>
      </c>
      <c r="C140">
        <v>25.5</v>
      </c>
      <c r="D140">
        <v>331</v>
      </c>
      <c r="E140" t="s">
        <v>175</v>
      </c>
      <c r="F140" t="s">
        <v>145</v>
      </c>
      <c r="G140" t="s">
        <v>28</v>
      </c>
      <c r="H140" s="1">
        <v>116</v>
      </c>
      <c r="J140" s="2"/>
      <c r="K140" s="6">
        <f t="shared" si="13"/>
        <v>90.518038852913975</v>
      </c>
      <c r="L140" s="6">
        <f t="shared" si="14"/>
        <v>80.375263258663594</v>
      </c>
      <c r="M140">
        <v>1.3666666666666667</v>
      </c>
      <c r="N140">
        <v>6.9640000000000004</v>
      </c>
      <c r="O140">
        <f t="shared" si="15"/>
        <v>5.571200000000001</v>
      </c>
      <c r="P140">
        <v>5.5973333333333333</v>
      </c>
      <c r="Q140">
        <v>14.413333333333334</v>
      </c>
      <c r="R140">
        <f t="shared" si="16"/>
        <v>11.530666666666669</v>
      </c>
      <c r="S140">
        <v>13.046666666666667</v>
      </c>
      <c r="T140">
        <v>17.683310344365022</v>
      </c>
      <c r="U140">
        <v>3.4703031022351425</v>
      </c>
      <c r="V140">
        <v>1</v>
      </c>
      <c r="W140">
        <v>0.40435178670041544</v>
      </c>
      <c r="X140">
        <v>8.6809130841530899E-2</v>
      </c>
      <c r="Z140">
        <v>9202</v>
      </c>
      <c r="AA140">
        <v>126683</v>
      </c>
    </row>
    <row r="141" spans="1:27" x14ac:dyDescent="0.55000000000000004">
      <c r="A141" t="s">
        <v>178</v>
      </c>
      <c r="B141">
        <v>74.599999999999994</v>
      </c>
      <c r="C141">
        <v>25.4</v>
      </c>
      <c r="D141">
        <v>433</v>
      </c>
      <c r="E141" t="s">
        <v>175</v>
      </c>
      <c r="F141" t="s">
        <v>145</v>
      </c>
      <c r="G141" t="s">
        <v>28</v>
      </c>
      <c r="H141" s="1">
        <v>90</v>
      </c>
      <c r="I141" s="1">
        <v>7</v>
      </c>
      <c r="J141" s="2">
        <f>100*I141/H141</f>
        <v>7.7777777777777777</v>
      </c>
      <c r="K141" s="6">
        <f t="shared" si="13"/>
        <v>90.112540192926048</v>
      </c>
      <c r="L141" s="6">
        <f t="shared" si="14"/>
        <v>70.03654080389768</v>
      </c>
      <c r="M141">
        <v>1.23</v>
      </c>
      <c r="N141">
        <v>4.1050000000000004</v>
      </c>
      <c r="O141">
        <f t="shared" si="15"/>
        <v>3.2840000000000007</v>
      </c>
      <c r="P141">
        <v>2.875</v>
      </c>
      <c r="Q141">
        <v>12.44</v>
      </c>
      <c r="R141">
        <f t="shared" si="16"/>
        <v>9.952</v>
      </c>
      <c r="S141">
        <v>11.21</v>
      </c>
      <c r="T141">
        <v>12.326472676882181</v>
      </c>
      <c r="U141">
        <v>3.6934376108562934</v>
      </c>
      <c r="V141">
        <v>1</v>
      </c>
      <c r="W141">
        <v>0.79632364374944431</v>
      </c>
      <c r="X141">
        <v>9.5163869619462951E-2</v>
      </c>
      <c r="Z141">
        <v>9102</v>
      </c>
      <c r="AA141">
        <v>71872</v>
      </c>
    </row>
    <row r="142" spans="1:27" x14ac:dyDescent="0.55000000000000004">
      <c r="A142" t="s">
        <v>179</v>
      </c>
      <c r="B142">
        <v>75.8</v>
      </c>
      <c r="C142">
        <v>22.7</v>
      </c>
      <c r="D142">
        <v>553</v>
      </c>
      <c r="E142" t="s">
        <v>175</v>
      </c>
      <c r="F142" t="s">
        <v>145</v>
      </c>
      <c r="G142" t="s">
        <v>28</v>
      </c>
      <c r="H142" s="1">
        <v>125</v>
      </c>
      <c r="I142" s="1">
        <v>5</v>
      </c>
      <c r="J142" s="2">
        <f>100*I142/H142</f>
        <v>4</v>
      </c>
      <c r="K142" s="6">
        <f t="shared" si="13"/>
        <v>90.094091080165612</v>
      </c>
      <c r="L142" s="6">
        <f t="shared" si="14"/>
        <v>89.408450704225345</v>
      </c>
      <c r="M142">
        <v>1.2533333333333334</v>
      </c>
      <c r="N142">
        <v>11.833333333333334</v>
      </c>
      <c r="O142">
        <f t="shared" si="15"/>
        <v>9.4666666666666668</v>
      </c>
      <c r="P142">
        <v>10.58</v>
      </c>
      <c r="Q142">
        <v>12.652380952380952</v>
      </c>
      <c r="R142">
        <f t="shared" si="16"/>
        <v>10.121904761904762</v>
      </c>
      <c r="S142">
        <v>11.39904761904762</v>
      </c>
      <c r="T142">
        <v>24.413264517716485</v>
      </c>
      <c r="U142">
        <v>2.5857429461018024</v>
      </c>
      <c r="V142">
        <v>1</v>
      </c>
      <c r="W142">
        <v>0.17309165802820362</v>
      </c>
      <c r="X142">
        <v>0.19010899126845199</v>
      </c>
      <c r="Z142">
        <v>8302</v>
      </c>
      <c r="AA142">
        <v>79364</v>
      </c>
    </row>
    <row r="143" spans="1:27" x14ac:dyDescent="0.55000000000000004">
      <c r="A143" t="s">
        <v>180</v>
      </c>
      <c r="B143">
        <v>74.5</v>
      </c>
      <c r="C143">
        <v>25.5</v>
      </c>
      <c r="D143">
        <v>455</v>
      </c>
      <c r="E143" t="s">
        <v>175</v>
      </c>
      <c r="F143" t="s">
        <v>145</v>
      </c>
      <c r="G143" t="s">
        <v>28</v>
      </c>
      <c r="H143" s="1">
        <v>98</v>
      </c>
      <c r="I143" s="1">
        <v>9</v>
      </c>
      <c r="J143" s="2">
        <f>100*I143/H143</f>
        <v>9.183673469387756</v>
      </c>
      <c r="K143" s="6">
        <f t="shared" si="13"/>
        <v>89.749373433583955</v>
      </c>
      <c r="L143" s="6">
        <f t="shared" si="14"/>
        <v>71.335961454226904</v>
      </c>
      <c r="M143">
        <v>1.3633333333333333</v>
      </c>
      <c r="N143">
        <v>4.7562499999999996</v>
      </c>
      <c r="O143">
        <f t="shared" si="15"/>
        <v>3.8049999999999997</v>
      </c>
      <c r="P143">
        <v>3.3929166666666668</v>
      </c>
      <c r="Q143">
        <v>13.3</v>
      </c>
      <c r="R143">
        <f t="shared" si="16"/>
        <v>10.64</v>
      </c>
      <c r="S143">
        <v>11.936666666666667</v>
      </c>
      <c r="T143">
        <v>15.172891244965061</v>
      </c>
      <c r="U143">
        <v>4.3491633949650179</v>
      </c>
      <c r="V143">
        <v>1</v>
      </c>
      <c r="W143">
        <v>0.56899474877818945</v>
      </c>
      <c r="X143">
        <v>0.11926243644450137</v>
      </c>
      <c r="Z143">
        <v>8102</v>
      </c>
      <c r="AA143">
        <v>157860</v>
      </c>
    </row>
    <row r="144" spans="1:27" x14ac:dyDescent="0.55000000000000004">
      <c r="A144" t="s">
        <v>181</v>
      </c>
      <c r="B144">
        <v>78.5</v>
      </c>
      <c r="C144">
        <v>28.5</v>
      </c>
      <c r="D144">
        <v>189</v>
      </c>
      <c r="E144" t="s">
        <v>175</v>
      </c>
      <c r="F144" t="s">
        <v>145</v>
      </c>
      <c r="G144" t="s">
        <v>28</v>
      </c>
      <c r="H144" s="1">
        <v>97</v>
      </c>
      <c r="I144" s="1">
        <v>11</v>
      </c>
      <c r="J144" s="2">
        <f>100*I144/H144</f>
        <v>11.340206185567011</v>
      </c>
      <c r="K144" s="6">
        <f t="shared" si="13"/>
        <v>89.704078503526503</v>
      </c>
      <c r="L144" s="6">
        <f t="shared" si="14"/>
        <v>85.512405609492987</v>
      </c>
      <c r="M144">
        <v>1.3166666666666667</v>
      </c>
      <c r="N144">
        <v>9.0882352941176467</v>
      </c>
      <c r="O144">
        <f t="shared" si="15"/>
        <v>7.2705882352941176</v>
      </c>
      <c r="P144">
        <v>7.7715686274509803</v>
      </c>
      <c r="Q144">
        <v>12.788235294117648</v>
      </c>
      <c r="R144">
        <f t="shared" si="16"/>
        <v>10.230588235294119</v>
      </c>
      <c r="S144">
        <v>11.47156862745098</v>
      </c>
      <c r="T144">
        <v>21.896708880528969</v>
      </c>
      <c r="U144">
        <v>3.1723063674811653</v>
      </c>
      <c r="V144">
        <v>1</v>
      </c>
      <c r="W144">
        <v>0.37216672364946246</v>
      </c>
      <c r="X144">
        <v>0.14167134610168094</v>
      </c>
      <c r="Z144">
        <v>8302</v>
      </c>
      <c r="AA144">
        <v>82389</v>
      </c>
    </row>
    <row r="145" spans="1:27" x14ac:dyDescent="0.55000000000000004">
      <c r="A145" t="s">
        <v>182</v>
      </c>
      <c r="B145">
        <v>72.599999999999994</v>
      </c>
      <c r="C145">
        <v>23.1</v>
      </c>
      <c r="D145">
        <v>58</v>
      </c>
      <c r="E145" t="s">
        <v>175</v>
      </c>
      <c r="F145" t="s">
        <v>145</v>
      </c>
      <c r="G145" t="s">
        <v>28</v>
      </c>
      <c r="H145" s="1">
        <v>110</v>
      </c>
      <c r="I145" s="1">
        <v>10</v>
      </c>
      <c r="J145" s="2">
        <f>100*I145/H145</f>
        <v>9.0909090909090917</v>
      </c>
      <c r="K145" s="6">
        <f t="shared" si="13"/>
        <v>89.413223140495859</v>
      </c>
      <c r="L145" s="6">
        <f t="shared" si="14"/>
        <v>80.194805194805198</v>
      </c>
      <c r="M145">
        <v>1.4233333333333333</v>
      </c>
      <c r="N145">
        <v>7.1866666666666665</v>
      </c>
      <c r="O145">
        <f t="shared" si="15"/>
        <v>5.7493333333333334</v>
      </c>
      <c r="P145">
        <v>5.7633333333333336</v>
      </c>
      <c r="Q145">
        <v>13.444444444444445</v>
      </c>
      <c r="R145">
        <f t="shared" si="16"/>
        <v>10.755555555555556</v>
      </c>
      <c r="S145">
        <v>12.021111111111111</v>
      </c>
      <c r="T145">
        <v>18.289512568600799</v>
      </c>
      <c r="U145">
        <v>3.6222735931319763</v>
      </c>
      <c r="V145">
        <v>1</v>
      </c>
      <c r="W145">
        <v>0.48722429194662725</v>
      </c>
      <c r="X145">
        <v>0.18324823214192495</v>
      </c>
      <c r="Z145">
        <v>10202</v>
      </c>
      <c r="AA145">
        <v>1</v>
      </c>
    </row>
    <row r="146" spans="1:27" x14ac:dyDescent="0.55000000000000004">
      <c r="A146" t="s">
        <v>183</v>
      </c>
      <c r="B146">
        <v>74.5</v>
      </c>
      <c r="C146">
        <v>22.5</v>
      </c>
      <c r="D146">
        <v>311</v>
      </c>
      <c r="E146" t="s">
        <v>175</v>
      </c>
      <c r="F146" t="s">
        <v>145</v>
      </c>
      <c r="G146" t="s">
        <v>28</v>
      </c>
      <c r="H146" s="1">
        <v>95</v>
      </c>
      <c r="J146" s="2"/>
      <c r="K146" s="6">
        <f t="shared" si="13"/>
        <v>88.99604352126606</v>
      </c>
      <c r="L146" s="6">
        <f t="shared" si="14"/>
        <v>88.477472812014497</v>
      </c>
      <c r="M146">
        <v>1.4833333333333334</v>
      </c>
      <c r="N146">
        <v>12.873333333333333</v>
      </c>
      <c r="O146">
        <f t="shared" si="15"/>
        <v>10.298666666666668</v>
      </c>
      <c r="P146">
        <v>11.39</v>
      </c>
      <c r="Q146">
        <v>13.48</v>
      </c>
      <c r="R146">
        <f t="shared" si="16"/>
        <v>10.784000000000001</v>
      </c>
      <c r="S146">
        <v>11.996666666666666</v>
      </c>
      <c r="T146">
        <v>27.738542886381534</v>
      </c>
      <c r="U146">
        <v>3.1961811456343301</v>
      </c>
      <c r="V146">
        <v>1</v>
      </c>
      <c r="W146">
        <v>0.11675889777746477</v>
      </c>
      <c r="X146">
        <v>0.13650657955799964</v>
      </c>
      <c r="Z146">
        <v>9202</v>
      </c>
      <c r="AA146">
        <v>99446</v>
      </c>
    </row>
    <row r="147" spans="1:27" x14ac:dyDescent="0.55000000000000004">
      <c r="A147" t="s">
        <v>184</v>
      </c>
      <c r="B147">
        <v>73.5</v>
      </c>
      <c r="C147">
        <v>23.5</v>
      </c>
      <c r="D147">
        <v>184</v>
      </c>
      <c r="E147" t="s">
        <v>175</v>
      </c>
      <c r="F147" t="s">
        <v>145</v>
      </c>
      <c r="G147" t="s">
        <v>28</v>
      </c>
      <c r="H147" s="1">
        <v>98</v>
      </c>
      <c r="I147" s="1">
        <v>9</v>
      </c>
      <c r="J147" s="2">
        <f t="shared" ref="J147:J178" si="17">100*I147/H147</f>
        <v>9.183673469387756</v>
      </c>
      <c r="K147" s="6">
        <f t="shared" si="13"/>
        <v>88.641278796426903</v>
      </c>
      <c r="L147" s="6">
        <f t="shared" si="14"/>
        <v>78.331838565022423</v>
      </c>
      <c r="M147">
        <v>1.51</v>
      </c>
      <c r="N147">
        <v>6.96875</v>
      </c>
      <c r="O147">
        <f t="shared" si="15"/>
        <v>5.5750000000000002</v>
      </c>
      <c r="P147">
        <v>5.4587500000000002</v>
      </c>
      <c r="Q147">
        <v>13.293749999999999</v>
      </c>
      <c r="R147">
        <f t="shared" si="16"/>
        <v>10.635</v>
      </c>
      <c r="S147">
        <v>11.78375</v>
      </c>
      <c r="T147">
        <v>20.43153678673082</v>
      </c>
      <c r="U147">
        <v>4.4271383745956649</v>
      </c>
      <c r="V147">
        <v>1</v>
      </c>
      <c r="W147">
        <v>0.52472321714467374</v>
      </c>
      <c r="X147">
        <v>0.21052620410758047</v>
      </c>
      <c r="Z147">
        <v>9202</v>
      </c>
      <c r="AA147">
        <v>65440</v>
      </c>
    </row>
    <row r="148" spans="1:27" x14ac:dyDescent="0.55000000000000004">
      <c r="A148" t="s">
        <v>185</v>
      </c>
      <c r="B148">
        <v>74.5</v>
      </c>
      <c r="C148">
        <v>23.5</v>
      </c>
      <c r="D148">
        <v>315</v>
      </c>
      <c r="E148" t="s">
        <v>175</v>
      </c>
      <c r="F148" t="s">
        <v>145</v>
      </c>
      <c r="G148" t="s">
        <v>28</v>
      </c>
      <c r="H148" s="1">
        <v>240</v>
      </c>
      <c r="I148" s="1">
        <v>22</v>
      </c>
      <c r="J148" s="2">
        <f t="shared" si="17"/>
        <v>9.1666666666666661</v>
      </c>
      <c r="K148" s="6">
        <f t="shared" si="13"/>
        <v>88.634500157678971</v>
      </c>
      <c r="L148" s="6">
        <f t="shared" si="14"/>
        <v>84.332137811107486</v>
      </c>
      <c r="M148">
        <v>1.4133333333333333</v>
      </c>
      <c r="N148">
        <v>9.0205882352941185</v>
      </c>
      <c r="O148">
        <f t="shared" si="15"/>
        <v>7.2164705882352953</v>
      </c>
      <c r="P148">
        <v>7.6072549019607845</v>
      </c>
      <c r="Q148">
        <v>12.435294117647059</v>
      </c>
      <c r="R148">
        <f t="shared" si="16"/>
        <v>9.948235294117648</v>
      </c>
      <c r="S148">
        <v>11.021960784313725</v>
      </c>
      <c r="T148">
        <v>23.114943132886847</v>
      </c>
      <c r="U148">
        <v>3.6216174351015842</v>
      </c>
      <c r="V148">
        <v>1</v>
      </c>
      <c r="W148">
        <v>0.28033377689197014</v>
      </c>
      <c r="X148">
        <v>0.11930849552343467</v>
      </c>
      <c r="Z148">
        <v>9302</v>
      </c>
      <c r="AA148">
        <v>125478</v>
      </c>
    </row>
    <row r="149" spans="1:27" x14ac:dyDescent="0.55000000000000004">
      <c r="A149" t="s">
        <v>186</v>
      </c>
      <c r="B149">
        <v>80.400000000000006</v>
      </c>
      <c r="C149">
        <v>26.4</v>
      </c>
      <c r="D149">
        <v>126</v>
      </c>
      <c r="E149" t="s">
        <v>175</v>
      </c>
      <c r="F149" t="s">
        <v>145</v>
      </c>
      <c r="G149" t="s">
        <v>28</v>
      </c>
      <c r="H149" s="1">
        <v>75</v>
      </c>
      <c r="I149" s="1">
        <v>7</v>
      </c>
      <c r="J149" s="2">
        <f t="shared" si="17"/>
        <v>9.3333333333333339</v>
      </c>
      <c r="K149" s="6">
        <f t="shared" si="13"/>
        <v>88.364611260053621</v>
      </c>
      <c r="L149" s="6">
        <f t="shared" si="14"/>
        <v>83.90207715133532</v>
      </c>
      <c r="M149">
        <v>1.4466666666666668</v>
      </c>
      <c r="N149">
        <v>8.9866666666666664</v>
      </c>
      <c r="O149">
        <f t="shared" si="15"/>
        <v>7.1893333333333338</v>
      </c>
      <c r="P149">
        <v>7.54</v>
      </c>
      <c r="Q149">
        <v>12.433333333333334</v>
      </c>
      <c r="R149">
        <f t="shared" si="16"/>
        <v>9.9466666666666672</v>
      </c>
      <c r="S149">
        <v>10.986666666666666</v>
      </c>
      <c r="T149">
        <v>21.074113641241162</v>
      </c>
      <c r="U149">
        <v>3.3924945550069228</v>
      </c>
      <c r="V149">
        <v>1</v>
      </c>
      <c r="W149">
        <v>0.33117928020247384</v>
      </c>
      <c r="X149">
        <v>9.1503033253289137E-2</v>
      </c>
      <c r="Z149">
        <v>9302</v>
      </c>
      <c r="AA149">
        <v>72660</v>
      </c>
    </row>
    <row r="150" spans="1:27" x14ac:dyDescent="0.55000000000000004">
      <c r="A150" t="s">
        <v>187</v>
      </c>
      <c r="B150">
        <v>76.5</v>
      </c>
      <c r="C150">
        <v>24.5</v>
      </c>
      <c r="D150">
        <v>340</v>
      </c>
      <c r="E150" t="s">
        <v>175</v>
      </c>
      <c r="F150" t="s">
        <v>145</v>
      </c>
      <c r="G150" t="s">
        <v>28</v>
      </c>
      <c r="H150" s="1">
        <v>126</v>
      </c>
      <c r="I150" s="1">
        <v>5</v>
      </c>
      <c r="J150" s="2">
        <f t="shared" si="17"/>
        <v>3.9682539682539684</v>
      </c>
      <c r="K150" s="6">
        <f t="shared" si="13"/>
        <v>86.186868686868692</v>
      </c>
      <c r="L150" s="6">
        <f t="shared" si="14"/>
        <v>83.6673758071138</v>
      </c>
      <c r="M150">
        <v>1.8233333333333333</v>
      </c>
      <c r="N150">
        <v>11.16375</v>
      </c>
      <c r="O150">
        <f t="shared" si="15"/>
        <v>8.9310000000000009</v>
      </c>
      <c r="P150">
        <v>9.3404166666666661</v>
      </c>
      <c r="Q150">
        <v>13.2</v>
      </c>
      <c r="R150">
        <f t="shared" si="16"/>
        <v>10.56</v>
      </c>
      <c r="S150">
        <v>11.376666666666667</v>
      </c>
      <c r="T150">
        <v>24.366076877394992</v>
      </c>
      <c r="U150">
        <v>3.9796197669346651</v>
      </c>
      <c r="V150">
        <v>1</v>
      </c>
      <c r="W150">
        <v>0.18243007865886615</v>
      </c>
      <c r="X150">
        <v>0.18498918308204265</v>
      </c>
      <c r="Z150">
        <v>9302</v>
      </c>
      <c r="AA150">
        <v>87538</v>
      </c>
    </row>
    <row r="151" spans="1:27" x14ac:dyDescent="0.55000000000000004">
      <c r="A151" t="s">
        <v>188</v>
      </c>
      <c r="B151">
        <v>78.5</v>
      </c>
      <c r="C151">
        <v>27.5</v>
      </c>
      <c r="D151">
        <v>170</v>
      </c>
      <c r="E151" t="s">
        <v>175</v>
      </c>
      <c r="F151" t="s">
        <v>145</v>
      </c>
      <c r="G151" t="s">
        <v>28</v>
      </c>
      <c r="H151" s="1">
        <v>72</v>
      </c>
      <c r="I151" s="1">
        <v>13</v>
      </c>
      <c r="J151" s="2">
        <f t="shared" si="17"/>
        <v>18.055555555555557</v>
      </c>
      <c r="K151" s="6">
        <f t="shared" si="13"/>
        <v>84.921206663665018</v>
      </c>
      <c r="L151" s="6">
        <f t="shared" si="14"/>
        <v>78.70473404762663</v>
      </c>
      <c r="M151">
        <v>1.97</v>
      </c>
      <c r="N151">
        <v>9.2508823529411757</v>
      </c>
      <c r="O151">
        <f t="shared" si="15"/>
        <v>7.4007058823529412</v>
      </c>
      <c r="P151">
        <v>7.2808823529411768</v>
      </c>
      <c r="Q151">
        <v>13.064705882352941</v>
      </c>
      <c r="R151">
        <f t="shared" si="16"/>
        <v>10.451764705882354</v>
      </c>
      <c r="S151">
        <v>11.09470588235294</v>
      </c>
      <c r="T151">
        <v>22.029028886204458</v>
      </c>
      <c r="U151">
        <v>4.6911402880423951</v>
      </c>
      <c r="V151">
        <v>1</v>
      </c>
      <c r="W151">
        <v>0.33172289750048778</v>
      </c>
      <c r="X151">
        <v>0.13284909199193201</v>
      </c>
      <c r="Z151">
        <v>8202</v>
      </c>
      <c r="AA151">
        <v>97968</v>
      </c>
    </row>
    <row r="152" spans="1:27" x14ac:dyDescent="0.55000000000000004">
      <c r="A152" t="s">
        <v>189</v>
      </c>
      <c r="B152">
        <v>76.5</v>
      </c>
      <c r="C152">
        <v>13.5</v>
      </c>
      <c r="D152">
        <v>775</v>
      </c>
      <c r="E152" t="s">
        <v>175</v>
      </c>
      <c r="F152" t="s">
        <v>145</v>
      </c>
      <c r="G152" t="s">
        <v>28</v>
      </c>
      <c r="H152" s="1">
        <v>178</v>
      </c>
      <c r="I152" s="1">
        <v>14</v>
      </c>
      <c r="J152" s="2">
        <f t="shared" si="17"/>
        <v>7.8651685393258424</v>
      </c>
      <c r="K152" s="6">
        <f t="shared" si="13"/>
        <v>83.899050049624265</v>
      </c>
      <c r="L152" s="6">
        <f t="shared" si="14"/>
        <v>77.414478918058862</v>
      </c>
      <c r="M152">
        <v>2.2266666666666666</v>
      </c>
      <c r="N152">
        <v>9.8588235294117652</v>
      </c>
      <c r="O152">
        <f t="shared" si="15"/>
        <v>7.8870588235294123</v>
      </c>
      <c r="P152">
        <v>7.6321568627450977</v>
      </c>
      <c r="Q152">
        <v>13.829411764705883</v>
      </c>
      <c r="R152">
        <f t="shared" si="16"/>
        <v>11.063529411764707</v>
      </c>
      <c r="S152">
        <v>11.602745098039216</v>
      </c>
      <c r="T152">
        <v>25.781900746030157</v>
      </c>
      <c r="U152">
        <v>5.8229766283197781</v>
      </c>
      <c r="V152">
        <v>1</v>
      </c>
      <c r="W152">
        <v>0.3075551394753539</v>
      </c>
      <c r="X152">
        <v>8.4665803036044041E-2</v>
      </c>
      <c r="Z152">
        <v>8101</v>
      </c>
      <c r="AA152">
        <v>88488</v>
      </c>
    </row>
    <row r="153" spans="1:27" x14ac:dyDescent="0.55000000000000004">
      <c r="A153" t="s">
        <v>190</v>
      </c>
      <c r="B153">
        <v>77.5</v>
      </c>
      <c r="C153">
        <v>17.5</v>
      </c>
      <c r="D153">
        <v>544</v>
      </c>
      <c r="E153" t="s">
        <v>175</v>
      </c>
      <c r="F153" t="s">
        <v>145</v>
      </c>
      <c r="G153" t="s">
        <v>28</v>
      </c>
      <c r="H153" s="1">
        <v>171</v>
      </c>
      <c r="I153" s="1">
        <v>34</v>
      </c>
      <c r="J153" s="2">
        <f t="shared" si="17"/>
        <v>19.883040935672515</v>
      </c>
      <c r="K153" s="6">
        <f t="shared" si="13"/>
        <v>82.26708727655101</v>
      </c>
      <c r="L153" s="6">
        <f t="shared" si="14"/>
        <v>81.590283372523842</v>
      </c>
      <c r="M153">
        <v>1.7566666666666666</v>
      </c>
      <c r="N153">
        <v>9.5420625000000001</v>
      </c>
      <c r="O153">
        <f t="shared" si="15"/>
        <v>7.6336500000000003</v>
      </c>
      <c r="P153">
        <v>7.7853958333333333</v>
      </c>
      <c r="Q153">
        <v>9.90625</v>
      </c>
      <c r="R153">
        <f t="shared" si="16"/>
        <v>7.9250000000000007</v>
      </c>
      <c r="S153">
        <v>8.1495833333333341</v>
      </c>
      <c r="T153">
        <v>28.287255455424887</v>
      </c>
      <c r="U153">
        <v>5.2076035710340109</v>
      </c>
      <c r="V153">
        <v>1</v>
      </c>
      <c r="W153">
        <v>0.17575934074327873</v>
      </c>
      <c r="X153">
        <v>0.16461662839677219</v>
      </c>
      <c r="Z153">
        <v>9301</v>
      </c>
      <c r="AA153">
        <v>101505</v>
      </c>
    </row>
    <row r="154" spans="1:27" x14ac:dyDescent="0.55000000000000004">
      <c r="A154" t="s">
        <v>191</v>
      </c>
      <c r="B154">
        <v>78.900000000000006</v>
      </c>
      <c r="C154">
        <v>19</v>
      </c>
      <c r="D154">
        <v>536</v>
      </c>
      <c r="E154" t="s">
        <v>175</v>
      </c>
      <c r="F154" t="s">
        <v>145</v>
      </c>
      <c r="G154" t="s">
        <v>28</v>
      </c>
      <c r="H154" s="1">
        <v>139</v>
      </c>
      <c r="I154" s="1">
        <v>14</v>
      </c>
      <c r="J154" s="2">
        <f t="shared" si="17"/>
        <v>10.071942446043165</v>
      </c>
      <c r="K154" s="6">
        <f t="shared" si="13"/>
        <v>78.900160170848906</v>
      </c>
      <c r="L154" s="6">
        <f t="shared" si="14"/>
        <v>73.917634635691655</v>
      </c>
      <c r="M154">
        <v>2.08</v>
      </c>
      <c r="N154">
        <v>7.9747368421052629</v>
      </c>
      <c r="O154">
        <f t="shared" si="15"/>
        <v>6.3797894736842107</v>
      </c>
      <c r="P154">
        <v>5.8947368421052628</v>
      </c>
      <c r="Q154">
        <v>9.8578947368421055</v>
      </c>
      <c r="R154">
        <f t="shared" si="16"/>
        <v>7.8863157894736844</v>
      </c>
      <c r="S154">
        <v>7.7778947368421054</v>
      </c>
      <c r="T154">
        <v>21.660923083029836</v>
      </c>
      <c r="U154">
        <v>5.6496810997976441</v>
      </c>
      <c r="V154">
        <v>1</v>
      </c>
      <c r="W154">
        <v>0.30779808714901008</v>
      </c>
      <c r="X154">
        <v>0.1523243684241716</v>
      </c>
      <c r="Z154">
        <v>10302</v>
      </c>
      <c r="AA154">
        <v>76595</v>
      </c>
    </row>
    <row r="155" spans="1:27" x14ac:dyDescent="0.55000000000000004">
      <c r="A155" t="s">
        <v>192</v>
      </c>
      <c r="B155">
        <v>75.400000000000006</v>
      </c>
      <c r="C155">
        <v>19.899999999999999</v>
      </c>
      <c r="D155">
        <v>583</v>
      </c>
      <c r="E155" t="s">
        <v>175</v>
      </c>
      <c r="F155" t="s">
        <v>145</v>
      </c>
      <c r="G155" t="s">
        <v>28</v>
      </c>
      <c r="H155" s="1">
        <v>146</v>
      </c>
      <c r="I155" s="1">
        <v>18</v>
      </c>
      <c r="J155" s="2">
        <f t="shared" si="17"/>
        <v>12.328767123287671</v>
      </c>
      <c r="K155" s="6">
        <f t="shared" si="13"/>
        <v>67.571428571428569</v>
      </c>
      <c r="L155" s="6">
        <f t="shared" si="14"/>
        <v>60.757761290787286</v>
      </c>
      <c r="M155">
        <v>3.0266666666666668</v>
      </c>
      <c r="N155">
        <v>7.7127777777777782</v>
      </c>
      <c r="O155">
        <f t="shared" si="15"/>
        <v>6.1702222222222227</v>
      </c>
      <c r="P155">
        <v>4.6861111111111109</v>
      </c>
      <c r="Q155">
        <v>9.3333333333333339</v>
      </c>
      <c r="R155">
        <f t="shared" si="16"/>
        <v>7.4666666666666677</v>
      </c>
      <c r="S155">
        <v>6.3066666666666666</v>
      </c>
      <c r="T155">
        <v>21.758822809418454</v>
      </c>
      <c r="U155">
        <v>8.5386491871866124</v>
      </c>
      <c r="V155">
        <v>1</v>
      </c>
      <c r="W155">
        <v>0.34210959328446494</v>
      </c>
      <c r="X155">
        <v>0.14718242104961587</v>
      </c>
      <c r="Z155">
        <v>9201</v>
      </c>
      <c r="AA155">
        <v>108975</v>
      </c>
    </row>
    <row r="156" spans="1:27" x14ac:dyDescent="0.55000000000000004">
      <c r="A156" t="s">
        <v>193</v>
      </c>
      <c r="B156">
        <v>106.05</v>
      </c>
      <c r="C156">
        <v>25.11</v>
      </c>
      <c r="D156">
        <v>567</v>
      </c>
      <c r="E156" t="s">
        <v>194</v>
      </c>
      <c r="F156" t="s">
        <v>145</v>
      </c>
      <c r="G156" t="s">
        <v>28</v>
      </c>
      <c r="H156" s="1">
        <v>208</v>
      </c>
      <c r="I156" s="1">
        <v>27</v>
      </c>
      <c r="J156" s="2">
        <f t="shared" si="17"/>
        <v>12.98076923076923</v>
      </c>
      <c r="K156" s="6">
        <f t="shared" si="13"/>
        <v>66.600692726373083</v>
      </c>
      <c r="L156" s="6">
        <f t="shared" si="14"/>
        <v>66.575885120079221</v>
      </c>
      <c r="M156">
        <v>4.5</v>
      </c>
      <c r="N156">
        <v>13.463333333333333</v>
      </c>
      <c r="O156">
        <f t="shared" si="15"/>
        <v>10.770666666666667</v>
      </c>
      <c r="P156">
        <v>8.9633333333333329</v>
      </c>
      <c r="Q156">
        <v>13.473333333333333</v>
      </c>
      <c r="R156">
        <f t="shared" si="16"/>
        <v>10.778666666666666</v>
      </c>
      <c r="S156">
        <v>8.9733333333333327</v>
      </c>
      <c r="V156">
        <v>1</v>
      </c>
      <c r="W156">
        <v>0.11585406452133368</v>
      </c>
      <c r="X156">
        <v>0.11642582121358989</v>
      </c>
      <c r="Z156">
        <v>6702</v>
      </c>
      <c r="AA156">
        <v>37360</v>
      </c>
    </row>
    <row r="157" spans="1:27" x14ac:dyDescent="0.55000000000000004">
      <c r="A157" t="s">
        <v>195</v>
      </c>
      <c r="B157">
        <v>108.58</v>
      </c>
      <c r="C157">
        <v>34.26</v>
      </c>
      <c r="D157">
        <v>410</v>
      </c>
      <c r="E157" t="s">
        <v>194</v>
      </c>
      <c r="F157" t="s">
        <v>145</v>
      </c>
      <c r="G157" t="s">
        <v>28</v>
      </c>
      <c r="H157" s="1">
        <v>178</v>
      </c>
      <c r="I157" s="1">
        <v>56</v>
      </c>
      <c r="J157" s="2">
        <f t="shared" si="17"/>
        <v>31.460674157303369</v>
      </c>
      <c r="K157" s="6">
        <f t="shared" si="13"/>
        <v>63.275694893196494</v>
      </c>
      <c r="L157" s="6">
        <f t="shared" si="14"/>
        <v>23.843833779859242</v>
      </c>
      <c r="M157">
        <v>6.3125000000250004</v>
      </c>
      <c r="N157">
        <v>8.2888888888888896</v>
      </c>
      <c r="O157">
        <f t="shared" si="15"/>
        <v>6.6311111111111121</v>
      </c>
      <c r="P157">
        <v>1.9763888888638885</v>
      </c>
      <c r="Q157">
        <v>17.18888888888889</v>
      </c>
      <c r="R157">
        <f t="shared" si="16"/>
        <v>13.751111111111113</v>
      </c>
      <c r="S157">
        <v>10.876388888863888</v>
      </c>
      <c r="V157">
        <v>1</v>
      </c>
      <c r="W157">
        <v>0.55546587833921168</v>
      </c>
      <c r="X157">
        <v>9.7671931364954723E-2</v>
      </c>
      <c r="Z157">
        <v>5303</v>
      </c>
      <c r="AA157">
        <v>22733</v>
      </c>
    </row>
    <row r="158" spans="1:27" x14ac:dyDescent="0.55000000000000004">
      <c r="A158" t="s">
        <v>196</v>
      </c>
      <c r="B158">
        <v>111.3</v>
      </c>
      <c r="C158">
        <v>36.04</v>
      </c>
      <c r="D158">
        <v>450</v>
      </c>
      <c r="E158" t="s">
        <v>194</v>
      </c>
      <c r="F158" t="s">
        <v>145</v>
      </c>
      <c r="G158" t="s">
        <v>28</v>
      </c>
      <c r="H158" s="1">
        <v>205</v>
      </c>
      <c r="I158" s="1">
        <v>36</v>
      </c>
      <c r="J158" s="2">
        <f t="shared" si="17"/>
        <v>17.560975609756099</v>
      </c>
      <c r="K158" s="6">
        <f t="shared" si="13"/>
        <v>63.146450705751</v>
      </c>
      <c r="L158" s="6">
        <f t="shared" si="14"/>
        <v>4.4041309035050809</v>
      </c>
      <c r="M158">
        <v>6.7392857142749998</v>
      </c>
      <c r="N158">
        <v>7.0497666666666667</v>
      </c>
      <c r="O158">
        <f t="shared" si="15"/>
        <v>5.6398133333333336</v>
      </c>
      <c r="P158">
        <v>0.31048095239166668</v>
      </c>
      <c r="Q158">
        <v>18.286666666666665</v>
      </c>
      <c r="R158">
        <f t="shared" si="16"/>
        <v>14.629333333333333</v>
      </c>
      <c r="S158">
        <v>11.547380952391666</v>
      </c>
      <c r="V158">
        <v>1</v>
      </c>
      <c r="W158">
        <v>0.90030412606708998</v>
      </c>
      <c r="X158">
        <v>0.12472279286944454</v>
      </c>
      <c r="Z158">
        <v>4303</v>
      </c>
      <c r="AA158">
        <v>57016</v>
      </c>
    </row>
    <row r="159" spans="1:27" x14ac:dyDescent="0.55000000000000004">
      <c r="A159" t="s">
        <v>197</v>
      </c>
      <c r="B159">
        <v>112.27</v>
      </c>
      <c r="C159">
        <v>40</v>
      </c>
      <c r="D159">
        <v>1346</v>
      </c>
      <c r="E159" t="s">
        <v>194</v>
      </c>
      <c r="F159" t="s">
        <v>145</v>
      </c>
      <c r="G159" t="s">
        <v>28</v>
      </c>
      <c r="H159" s="1">
        <v>150</v>
      </c>
      <c r="I159" s="1">
        <v>16</v>
      </c>
      <c r="J159" s="2">
        <f t="shared" si="17"/>
        <v>10.666666666666666</v>
      </c>
      <c r="K159" s="6">
        <f t="shared" si="13"/>
        <v>59.634015070129173</v>
      </c>
      <c r="L159" s="6">
        <f t="shared" si="14"/>
        <v>30.897230361269283</v>
      </c>
      <c r="M159">
        <v>6.2499999999749996</v>
      </c>
      <c r="N159">
        <v>9.0444999999999993</v>
      </c>
      <c r="O159">
        <f t="shared" si="15"/>
        <v>7.2355999999999998</v>
      </c>
      <c r="P159">
        <v>2.7945000000250002</v>
      </c>
      <c r="Q159">
        <v>15.483333333333333</v>
      </c>
      <c r="R159">
        <f t="shared" si="16"/>
        <v>12.386666666666667</v>
      </c>
      <c r="S159">
        <v>9.233333333358333</v>
      </c>
      <c r="V159">
        <v>1</v>
      </c>
      <c r="W159">
        <v>0.50399362943780579</v>
      </c>
      <c r="X159">
        <v>0.11912715258090742</v>
      </c>
      <c r="Z159">
        <v>2203</v>
      </c>
      <c r="AA159">
        <v>24373</v>
      </c>
    </row>
    <row r="160" spans="1:27" x14ac:dyDescent="0.55000000000000004">
      <c r="A160" t="s">
        <v>198</v>
      </c>
      <c r="B160">
        <v>111.03</v>
      </c>
      <c r="C160">
        <v>35.03</v>
      </c>
      <c r="D160">
        <v>365</v>
      </c>
      <c r="E160" t="s">
        <v>194</v>
      </c>
      <c r="F160" t="s">
        <v>145</v>
      </c>
      <c r="G160" t="s">
        <v>28</v>
      </c>
      <c r="H160" s="1">
        <v>200</v>
      </c>
      <c r="I160" s="1">
        <v>15</v>
      </c>
      <c r="J160" s="2">
        <f t="shared" si="17"/>
        <v>7.5</v>
      </c>
      <c r="K160" s="6">
        <f t="shared" si="13"/>
        <v>59.019359507734755</v>
      </c>
      <c r="L160" s="6">
        <f t="shared" si="14"/>
        <v>4.1472704186415577</v>
      </c>
      <c r="M160">
        <v>7.5500000000250003</v>
      </c>
      <c r="N160">
        <v>7.8766666666666669</v>
      </c>
      <c r="O160">
        <f t="shared" si="15"/>
        <v>6.3013333333333339</v>
      </c>
      <c r="P160">
        <v>0.32666666664166666</v>
      </c>
      <c r="Q160">
        <v>18.423333333333332</v>
      </c>
      <c r="R160">
        <f t="shared" si="16"/>
        <v>14.738666666666667</v>
      </c>
      <c r="S160">
        <v>10.873333333308333</v>
      </c>
      <c r="V160">
        <v>1</v>
      </c>
      <c r="W160">
        <v>0.77646179910857616</v>
      </c>
      <c r="X160">
        <v>8.5093687099271995E-2</v>
      </c>
      <c r="Z160">
        <v>5203</v>
      </c>
      <c r="AA160">
        <v>47600</v>
      </c>
    </row>
    <row r="161" spans="1:27" x14ac:dyDescent="0.55000000000000004">
      <c r="A161" t="s">
        <v>199</v>
      </c>
      <c r="B161">
        <v>107.59</v>
      </c>
      <c r="C161">
        <v>26.36</v>
      </c>
      <c r="D161">
        <v>720</v>
      </c>
      <c r="E161" t="s">
        <v>194</v>
      </c>
      <c r="F161" t="s">
        <v>145</v>
      </c>
      <c r="G161" t="s">
        <v>28</v>
      </c>
      <c r="H161" s="1">
        <v>294</v>
      </c>
      <c r="I161" s="1">
        <v>53</v>
      </c>
      <c r="J161" s="2">
        <f t="shared" si="17"/>
        <v>18.027210884353742</v>
      </c>
      <c r="K161" s="6">
        <f t="shared" si="13"/>
        <v>57.604763340367796</v>
      </c>
      <c r="L161" s="6">
        <f t="shared" si="14"/>
        <v>57.329155709215293</v>
      </c>
      <c r="M161">
        <v>4.6875</v>
      </c>
      <c r="N161">
        <v>10.985252525252525</v>
      </c>
      <c r="O161">
        <f t="shared" si="15"/>
        <v>8.7882020202020197</v>
      </c>
      <c r="P161">
        <v>6.297752525252525</v>
      </c>
      <c r="Q161">
        <v>11.056666666666667</v>
      </c>
      <c r="R161">
        <f t="shared" si="16"/>
        <v>8.8453333333333344</v>
      </c>
      <c r="S161">
        <v>6.3691666666666666</v>
      </c>
      <c r="V161">
        <v>1</v>
      </c>
      <c r="W161">
        <v>0.14225763100939121</v>
      </c>
      <c r="X161">
        <v>0.14168910410142857</v>
      </c>
      <c r="Z161">
        <v>5802</v>
      </c>
      <c r="AA161">
        <v>64819</v>
      </c>
    </row>
    <row r="162" spans="1:27" x14ac:dyDescent="0.55000000000000004">
      <c r="A162" t="s">
        <v>200</v>
      </c>
      <c r="B162">
        <v>113.31</v>
      </c>
      <c r="C162">
        <v>38.57</v>
      </c>
      <c r="D162">
        <v>2208</v>
      </c>
      <c r="E162" t="s">
        <v>194</v>
      </c>
      <c r="F162" t="s">
        <v>145</v>
      </c>
      <c r="G162" t="s">
        <v>28</v>
      </c>
      <c r="H162" s="1">
        <v>284</v>
      </c>
      <c r="I162" s="1">
        <v>50</v>
      </c>
      <c r="J162" s="2">
        <f t="shared" si="17"/>
        <v>17.6056338028169</v>
      </c>
      <c r="K162" s="6">
        <f t="shared" si="13"/>
        <v>55.640050697243346</v>
      </c>
      <c r="L162" s="6">
        <f t="shared" si="14"/>
        <v>32.03883495169903</v>
      </c>
      <c r="M162">
        <v>6.9999999999749996</v>
      </c>
      <c r="N162">
        <v>10.3</v>
      </c>
      <c r="O162">
        <f t="shared" si="15"/>
        <v>8.24</v>
      </c>
      <c r="P162">
        <v>3.3000000000250003</v>
      </c>
      <c r="Q162">
        <v>15.78</v>
      </c>
      <c r="R162">
        <f t="shared" si="16"/>
        <v>12.624000000000001</v>
      </c>
      <c r="S162">
        <v>8.7800000000249998</v>
      </c>
      <c r="V162">
        <v>1</v>
      </c>
      <c r="W162">
        <v>0.39270862849166716</v>
      </c>
      <c r="X162">
        <v>0.10938832661900728</v>
      </c>
      <c r="Z162">
        <v>3203</v>
      </c>
      <c r="AA162">
        <v>111268</v>
      </c>
    </row>
    <row r="163" spans="1:27" x14ac:dyDescent="0.55000000000000004">
      <c r="A163" t="s">
        <v>201</v>
      </c>
      <c r="B163">
        <v>105.11</v>
      </c>
      <c r="C163">
        <v>25.26</v>
      </c>
      <c r="D163">
        <v>1379</v>
      </c>
      <c r="E163" t="s">
        <v>194</v>
      </c>
      <c r="F163" t="s">
        <v>145</v>
      </c>
      <c r="G163" t="s">
        <v>28</v>
      </c>
      <c r="H163" s="1">
        <v>280</v>
      </c>
      <c r="I163" s="1">
        <v>38</v>
      </c>
      <c r="J163" s="2">
        <f t="shared" si="17"/>
        <v>13.571428571428571</v>
      </c>
      <c r="K163" s="6">
        <f t="shared" si="13"/>
        <v>55.598006644418597</v>
      </c>
      <c r="L163" s="6">
        <f t="shared" si="14"/>
        <v>55.577344944392742</v>
      </c>
      <c r="M163">
        <v>4.7732142857250004</v>
      </c>
      <c r="N163">
        <v>10.744999999999999</v>
      </c>
      <c r="O163">
        <f t="shared" si="15"/>
        <v>8.5960000000000001</v>
      </c>
      <c r="P163">
        <v>5.9717857142749997</v>
      </c>
      <c r="Q163">
        <v>10.75</v>
      </c>
      <c r="R163">
        <f t="shared" si="16"/>
        <v>8.6</v>
      </c>
      <c r="S163">
        <v>5.9767857142749996</v>
      </c>
      <c r="V163">
        <v>1</v>
      </c>
      <c r="W163">
        <v>0.13579508418894312</v>
      </c>
      <c r="X163">
        <v>0.13550447542314051</v>
      </c>
      <c r="Z163">
        <v>5802</v>
      </c>
      <c r="AA163">
        <v>72654</v>
      </c>
    </row>
    <row r="164" spans="1:27" x14ac:dyDescent="0.55000000000000004">
      <c r="A164" t="s">
        <v>202</v>
      </c>
      <c r="B164">
        <v>125.13</v>
      </c>
      <c r="C164">
        <v>43.54</v>
      </c>
      <c r="D164">
        <v>237</v>
      </c>
      <c r="E164" t="s">
        <v>194</v>
      </c>
      <c r="F164" t="s">
        <v>145</v>
      </c>
      <c r="G164" t="s">
        <v>28</v>
      </c>
      <c r="H164" s="1">
        <v>243</v>
      </c>
      <c r="I164" s="1">
        <v>24</v>
      </c>
      <c r="J164" s="2">
        <f t="shared" si="17"/>
        <v>9.8765432098765427</v>
      </c>
      <c r="K164" s="6">
        <f t="shared" si="13"/>
        <v>55.228292598124419</v>
      </c>
      <c r="L164" s="6">
        <f t="shared" si="14"/>
        <v>52.129639334556117</v>
      </c>
      <c r="M164">
        <v>6.5247301587000006</v>
      </c>
      <c r="N164">
        <v>13.63</v>
      </c>
      <c r="O164">
        <f t="shared" si="15"/>
        <v>10.904000000000002</v>
      </c>
      <c r="P164">
        <v>7.1052698412999993</v>
      </c>
      <c r="Q164">
        <v>14.573333333333334</v>
      </c>
      <c r="R164">
        <f t="shared" si="16"/>
        <v>11.658666666666669</v>
      </c>
      <c r="S164">
        <v>8.0486031746333317</v>
      </c>
      <c r="V164">
        <v>1</v>
      </c>
      <c r="W164">
        <v>0.22449592227864021</v>
      </c>
      <c r="X164">
        <v>0.10570492673440379</v>
      </c>
      <c r="Z164">
        <v>3503</v>
      </c>
      <c r="AA164">
        <v>308539</v>
      </c>
    </row>
    <row r="165" spans="1:27" x14ac:dyDescent="0.55000000000000004">
      <c r="A165" t="s">
        <v>203</v>
      </c>
      <c r="B165">
        <v>111.3</v>
      </c>
      <c r="C165">
        <v>33.18</v>
      </c>
      <c r="D165">
        <v>250</v>
      </c>
      <c r="E165" t="s">
        <v>194</v>
      </c>
      <c r="F165" t="s">
        <v>145</v>
      </c>
      <c r="G165" t="s">
        <v>28</v>
      </c>
      <c r="H165" s="1">
        <v>218</v>
      </c>
      <c r="I165" s="1">
        <v>12</v>
      </c>
      <c r="J165" s="2">
        <f t="shared" si="17"/>
        <v>5.5045871559633026</v>
      </c>
      <c r="K165" s="6">
        <f t="shared" si="13"/>
        <v>54.887218045112782</v>
      </c>
      <c r="L165" s="6">
        <f t="shared" si="14"/>
        <v>54.252795662487287</v>
      </c>
      <c r="M165">
        <v>6</v>
      </c>
      <c r="N165">
        <v>13.115555555555556</v>
      </c>
      <c r="O165">
        <f t="shared" si="15"/>
        <v>10.492444444444445</v>
      </c>
      <c r="P165">
        <v>7.1155555555555559</v>
      </c>
      <c r="Q165">
        <v>13.3</v>
      </c>
      <c r="R165">
        <f t="shared" si="16"/>
        <v>10.64</v>
      </c>
      <c r="S165">
        <v>7.3</v>
      </c>
      <c r="V165">
        <v>1</v>
      </c>
      <c r="W165">
        <v>9.0026209588281211E-2</v>
      </c>
      <c r="X165">
        <v>9.2697954931864307E-2</v>
      </c>
      <c r="Z165">
        <v>5503</v>
      </c>
      <c r="AA165">
        <v>61419</v>
      </c>
    </row>
    <row r="166" spans="1:27" x14ac:dyDescent="0.55000000000000004">
      <c r="A166" t="s">
        <v>204</v>
      </c>
      <c r="B166">
        <v>113.07</v>
      </c>
      <c r="C166">
        <v>36.119999999999997</v>
      </c>
      <c r="D166">
        <v>927</v>
      </c>
      <c r="E166" t="s">
        <v>194</v>
      </c>
      <c r="F166" t="s">
        <v>145</v>
      </c>
      <c r="G166" t="s">
        <v>28</v>
      </c>
      <c r="H166" s="1">
        <v>183</v>
      </c>
      <c r="I166" s="1">
        <v>25</v>
      </c>
      <c r="J166" s="2">
        <f t="shared" si="17"/>
        <v>13.66120218579235</v>
      </c>
      <c r="K166" s="6">
        <f t="shared" si="13"/>
        <v>54.858232465644171</v>
      </c>
      <c r="L166" s="6">
        <f t="shared" si="14"/>
        <v>34.983200751096888</v>
      </c>
      <c r="M166">
        <v>7.3581081081000006</v>
      </c>
      <c r="N166">
        <v>11.317241379310344</v>
      </c>
      <c r="O166">
        <f t="shared" si="15"/>
        <v>9.0537931034482764</v>
      </c>
      <c r="P166">
        <v>3.959133271210344</v>
      </c>
      <c r="Q166">
        <v>16.3</v>
      </c>
      <c r="R166">
        <f t="shared" si="16"/>
        <v>13.040000000000001</v>
      </c>
      <c r="S166">
        <v>8.9418918918999992</v>
      </c>
      <c r="V166">
        <v>1</v>
      </c>
      <c r="W166">
        <v>0.41817321217355452</v>
      </c>
      <c r="X166">
        <v>0.13748550927571751</v>
      </c>
      <c r="Z166">
        <v>4303</v>
      </c>
      <c r="AA166">
        <v>89637</v>
      </c>
    </row>
    <row r="167" spans="1:27" x14ac:dyDescent="0.55000000000000004">
      <c r="A167" t="s">
        <v>205</v>
      </c>
      <c r="B167">
        <v>123.25</v>
      </c>
      <c r="C167">
        <v>46.24</v>
      </c>
      <c r="D167">
        <v>150</v>
      </c>
      <c r="E167" t="s">
        <v>194</v>
      </c>
      <c r="F167" t="s">
        <v>145</v>
      </c>
      <c r="G167" t="s">
        <v>28</v>
      </c>
      <c r="H167" s="1">
        <v>208</v>
      </c>
      <c r="I167" s="1">
        <v>50</v>
      </c>
      <c r="J167" s="2">
        <f t="shared" si="17"/>
        <v>24.03846153846154</v>
      </c>
      <c r="K167" s="6">
        <f t="shared" si="13"/>
        <v>54.243213600287909</v>
      </c>
      <c r="L167" s="6">
        <f t="shared" si="14"/>
        <v>34.686888454109592</v>
      </c>
      <c r="M167">
        <v>7.1517857142750003</v>
      </c>
      <c r="N167">
        <v>10.95</v>
      </c>
      <c r="O167">
        <f t="shared" si="15"/>
        <v>8.76</v>
      </c>
      <c r="P167">
        <v>3.7982142857249999</v>
      </c>
      <c r="Q167">
        <v>15.63</v>
      </c>
      <c r="R167">
        <f t="shared" si="16"/>
        <v>12.504000000000001</v>
      </c>
      <c r="S167">
        <v>8.4782142857250005</v>
      </c>
      <c r="V167">
        <v>1</v>
      </c>
      <c r="W167">
        <v>0.49570273370166101</v>
      </c>
      <c r="X167">
        <v>9.7929690640204223E-2</v>
      </c>
      <c r="Z167">
        <v>3203</v>
      </c>
      <c r="AA167">
        <v>115073</v>
      </c>
    </row>
    <row r="168" spans="1:27" x14ac:dyDescent="0.55000000000000004">
      <c r="A168" t="s">
        <v>206</v>
      </c>
      <c r="B168">
        <v>112.59</v>
      </c>
      <c r="C168">
        <v>37.04</v>
      </c>
      <c r="D168">
        <v>1041</v>
      </c>
      <c r="E168" t="s">
        <v>194</v>
      </c>
      <c r="F168" t="s">
        <v>145</v>
      </c>
      <c r="G168" t="s">
        <v>28</v>
      </c>
      <c r="H168" s="1">
        <v>208</v>
      </c>
      <c r="I168" s="1">
        <v>48</v>
      </c>
      <c r="J168" s="2">
        <f t="shared" si="17"/>
        <v>23.076923076923077</v>
      </c>
      <c r="K168" s="6">
        <f t="shared" si="13"/>
        <v>50.911211903437646</v>
      </c>
      <c r="L168" s="6">
        <f t="shared" si="14"/>
        <v>32.247568005438218</v>
      </c>
      <c r="M168">
        <v>7.4107142857499992</v>
      </c>
      <c r="N168">
        <v>10.937931034482759</v>
      </c>
      <c r="O168">
        <f t="shared" si="15"/>
        <v>8.7503448275862077</v>
      </c>
      <c r="P168">
        <v>3.5272167487327595</v>
      </c>
      <c r="Q168">
        <v>15.096551724137932</v>
      </c>
      <c r="R168">
        <f t="shared" si="16"/>
        <v>12.077241379310346</v>
      </c>
      <c r="S168">
        <v>7.6858374383879324</v>
      </c>
      <c r="V168">
        <v>1</v>
      </c>
      <c r="W168">
        <v>0.36234925822153768</v>
      </c>
      <c r="X168">
        <v>0.11232261564268074</v>
      </c>
      <c r="Z168">
        <v>3303</v>
      </c>
      <c r="AA168">
        <v>54939</v>
      </c>
    </row>
    <row r="169" spans="1:27" x14ac:dyDescent="0.55000000000000004">
      <c r="A169" t="s">
        <v>207</v>
      </c>
      <c r="B169">
        <v>112.35</v>
      </c>
      <c r="C169">
        <v>33.020000000000003</v>
      </c>
      <c r="D169">
        <v>129</v>
      </c>
      <c r="E169" t="s">
        <v>194</v>
      </c>
      <c r="F169" t="s">
        <v>145</v>
      </c>
      <c r="G169" t="s">
        <v>28</v>
      </c>
      <c r="H169" s="1">
        <v>147</v>
      </c>
      <c r="I169" s="1">
        <v>40</v>
      </c>
      <c r="J169" s="2">
        <f t="shared" si="17"/>
        <v>27.210884353741495</v>
      </c>
      <c r="K169" s="6">
        <f t="shared" si="13"/>
        <v>49.700944386017838</v>
      </c>
      <c r="L169" s="6">
        <f t="shared" si="14"/>
        <v>40.221356196258775</v>
      </c>
      <c r="M169">
        <v>6.3913333333500004</v>
      </c>
      <c r="N169">
        <v>10.691666666666666</v>
      </c>
      <c r="O169">
        <f t="shared" si="15"/>
        <v>8.5533333333333328</v>
      </c>
      <c r="P169">
        <v>4.3003333333166669</v>
      </c>
      <c r="Q169">
        <v>12.706666666666667</v>
      </c>
      <c r="R169">
        <f t="shared" si="16"/>
        <v>10.165333333333335</v>
      </c>
      <c r="S169">
        <v>6.3153333333166666</v>
      </c>
      <c r="V169">
        <v>1</v>
      </c>
      <c r="W169">
        <v>0.2781509703704782</v>
      </c>
      <c r="X169">
        <v>0.12093360844701617</v>
      </c>
      <c r="Z169">
        <v>5503</v>
      </c>
      <c r="AA169">
        <v>136857</v>
      </c>
    </row>
    <row r="170" spans="1:27" x14ac:dyDescent="0.55000000000000004">
      <c r="A170" t="s">
        <v>208</v>
      </c>
      <c r="B170">
        <v>106.01</v>
      </c>
      <c r="C170">
        <v>27.02</v>
      </c>
      <c r="D170">
        <v>1231</v>
      </c>
      <c r="E170" t="s">
        <v>194</v>
      </c>
      <c r="F170" t="s">
        <v>145</v>
      </c>
      <c r="G170" t="s">
        <v>28</v>
      </c>
      <c r="H170" s="1">
        <v>354</v>
      </c>
      <c r="I170" s="1">
        <v>46</v>
      </c>
      <c r="J170" s="2">
        <f t="shared" si="17"/>
        <v>12.994350282485875</v>
      </c>
      <c r="K170" s="6">
        <f t="shared" si="13"/>
        <v>49.127271932890601</v>
      </c>
      <c r="L170" s="6">
        <f t="shared" si="14"/>
        <v>47.753073678542592</v>
      </c>
      <c r="M170">
        <v>4.8515625</v>
      </c>
      <c r="N170">
        <v>9.2858333333333327</v>
      </c>
      <c r="O170">
        <f t="shared" si="15"/>
        <v>7.4286666666666665</v>
      </c>
      <c r="P170">
        <v>4.4342708333333336</v>
      </c>
      <c r="Q170">
        <v>9.5366666666666671</v>
      </c>
      <c r="R170">
        <f t="shared" si="16"/>
        <v>7.6293333333333342</v>
      </c>
      <c r="S170">
        <v>4.6851041666666671</v>
      </c>
      <c r="V170">
        <v>1</v>
      </c>
      <c r="W170">
        <v>0.17169469851265487</v>
      </c>
      <c r="X170">
        <v>0.16135664958685222</v>
      </c>
      <c r="Z170">
        <v>5802</v>
      </c>
      <c r="AA170">
        <v>126285</v>
      </c>
    </row>
    <row r="171" spans="1:27" x14ac:dyDescent="0.55000000000000004">
      <c r="A171" t="s">
        <v>209</v>
      </c>
      <c r="B171">
        <v>126.46</v>
      </c>
      <c r="C171">
        <v>45.45</v>
      </c>
      <c r="D171">
        <v>142</v>
      </c>
      <c r="E171" t="s">
        <v>194</v>
      </c>
      <c r="F171" t="s">
        <v>145</v>
      </c>
      <c r="G171" t="s">
        <v>28</v>
      </c>
      <c r="H171" s="1">
        <v>288</v>
      </c>
      <c r="I171" s="1">
        <v>18</v>
      </c>
      <c r="J171" s="2">
        <f t="shared" si="17"/>
        <v>6.25</v>
      </c>
      <c r="K171" s="6">
        <f t="shared" si="13"/>
        <v>48.194805680734611</v>
      </c>
      <c r="L171" s="6">
        <f t="shared" si="14"/>
        <v>42.994873167425048</v>
      </c>
      <c r="M171">
        <v>7.0990384615500002</v>
      </c>
      <c r="N171">
        <v>12.453333333333333</v>
      </c>
      <c r="O171">
        <f t="shared" si="15"/>
        <v>9.9626666666666672</v>
      </c>
      <c r="P171">
        <v>5.354294871783333</v>
      </c>
      <c r="Q171">
        <v>13.703333333333333</v>
      </c>
      <c r="R171">
        <f t="shared" si="16"/>
        <v>10.962666666666667</v>
      </c>
      <c r="S171">
        <v>6.604294871783333</v>
      </c>
      <c r="V171">
        <v>1</v>
      </c>
      <c r="W171">
        <v>0.19751398446845669</v>
      </c>
      <c r="X171">
        <v>0.12040649914805111</v>
      </c>
      <c r="Z171">
        <v>2503</v>
      </c>
      <c r="AA171">
        <v>300064</v>
      </c>
    </row>
    <row r="172" spans="1:27" x14ac:dyDescent="0.55000000000000004">
      <c r="A172" t="s">
        <v>210</v>
      </c>
      <c r="B172">
        <v>116.52</v>
      </c>
      <c r="C172">
        <v>40.229999999999997</v>
      </c>
      <c r="D172">
        <v>72</v>
      </c>
      <c r="E172" t="s">
        <v>194</v>
      </c>
      <c r="F172" t="s">
        <v>145</v>
      </c>
      <c r="G172" t="s">
        <v>28</v>
      </c>
      <c r="H172" s="1">
        <v>170</v>
      </c>
      <c r="I172" s="1">
        <v>39</v>
      </c>
      <c r="J172" s="2">
        <f t="shared" si="17"/>
        <v>22.941176470588236</v>
      </c>
      <c r="K172" s="6">
        <f t="shared" si="13"/>
        <v>45.941748811682253</v>
      </c>
      <c r="L172" s="6">
        <f t="shared" si="14"/>
        <v>41.021794681627654</v>
      </c>
      <c r="M172">
        <v>6.0067033724249992</v>
      </c>
      <c r="N172">
        <v>10.184615384615384</v>
      </c>
      <c r="O172">
        <f t="shared" si="15"/>
        <v>8.1476923076923082</v>
      </c>
      <c r="P172">
        <v>4.1779120121903857</v>
      </c>
      <c r="Q172">
        <v>11.111538461538462</v>
      </c>
      <c r="R172">
        <f t="shared" si="16"/>
        <v>8.8892307692307693</v>
      </c>
      <c r="S172">
        <v>5.1048350891134628</v>
      </c>
      <c r="V172">
        <v>1</v>
      </c>
      <c r="W172">
        <v>0.40448112199305203</v>
      </c>
      <c r="X172">
        <v>0.25454008420914115</v>
      </c>
      <c r="Z172">
        <v>4303</v>
      </c>
      <c r="AA172">
        <v>68944</v>
      </c>
    </row>
    <row r="173" spans="1:27" x14ac:dyDescent="0.55000000000000004">
      <c r="A173" t="s">
        <v>211</v>
      </c>
      <c r="B173">
        <v>116.23</v>
      </c>
      <c r="C173">
        <v>39.07</v>
      </c>
      <c r="D173">
        <v>9</v>
      </c>
      <c r="E173" t="s">
        <v>194</v>
      </c>
      <c r="F173" t="s">
        <v>145</v>
      </c>
      <c r="G173" t="s">
        <v>28</v>
      </c>
      <c r="H173" s="1">
        <v>154</v>
      </c>
      <c r="I173" s="1">
        <v>47</v>
      </c>
      <c r="J173" s="2">
        <f t="shared" si="17"/>
        <v>30.519480519480521</v>
      </c>
      <c r="K173" s="6">
        <f t="shared" si="13"/>
        <v>45.247255271349168</v>
      </c>
      <c r="L173" s="6">
        <f t="shared" si="14"/>
        <v>31.442150067700091</v>
      </c>
      <c r="M173">
        <v>7.2237121212000002</v>
      </c>
      <c r="N173">
        <v>10.536666666666667</v>
      </c>
      <c r="O173">
        <f t="shared" si="15"/>
        <v>8.429333333333334</v>
      </c>
      <c r="P173">
        <v>3.3129545454666665</v>
      </c>
      <c r="Q173">
        <v>13.193333333333333</v>
      </c>
      <c r="R173">
        <f t="shared" si="16"/>
        <v>10.554666666666668</v>
      </c>
      <c r="S173">
        <v>5.9696212121333332</v>
      </c>
      <c r="V173">
        <v>1</v>
      </c>
      <c r="W173">
        <v>0.33569830995490546</v>
      </c>
      <c r="X173">
        <v>0.17301222124084542</v>
      </c>
      <c r="Z173">
        <v>5203</v>
      </c>
      <c r="AA173">
        <v>52535</v>
      </c>
    </row>
    <row r="174" spans="1:27" x14ac:dyDescent="0.55000000000000004">
      <c r="A174" t="s">
        <v>212</v>
      </c>
      <c r="B174">
        <v>125.19</v>
      </c>
      <c r="C174">
        <v>46.23</v>
      </c>
      <c r="D174">
        <v>149</v>
      </c>
      <c r="E174" t="s">
        <v>194</v>
      </c>
      <c r="F174" t="s">
        <v>145</v>
      </c>
      <c r="G174" t="s">
        <v>28</v>
      </c>
      <c r="H174" s="1">
        <v>308</v>
      </c>
      <c r="I174" s="1">
        <v>59</v>
      </c>
      <c r="J174" s="2">
        <f t="shared" si="17"/>
        <v>19.155844155844157</v>
      </c>
      <c r="K174" s="6">
        <f t="shared" si="13"/>
        <v>44.637236740589202</v>
      </c>
      <c r="L174" s="6">
        <f t="shared" si="14"/>
        <v>32.883634223214287</v>
      </c>
      <c r="M174">
        <v>7.8928846153499999</v>
      </c>
      <c r="N174">
        <v>11.76</v>
      </c>
      <c r="O174">
        <f t="shared" si="15"/>
        <v>9.4079999999999995</v>
      </c>
      <c r="P174">
        <v>3.8671153846499999</v>
      </c>
      <c r="Q174">
        <v>14.256666666666666</v>
      </c>
      <c r="R174">
        <f t="shared" si="16"/>
        <v>11.405333333333333</v>
      </c>
      <c r="S174">
        <v>6.363782051316667</v>
      </c>
      <c r="V174">
        <v>1</v>
      </c>
      <c r="W174">
        <v>0.32485004230131281</v>
      </c>
      <c r="X174">
        <v>9.7099620252417862E-2</v>
      </c>
      <c r="Z174">
        <v>2303</v>
      </c>
      <c r="AA174">
        <v>123814</v>
      </c>
    </row>
    <row r="175" spans="1:27" x14ac:dyDescent="0.55000000000000004">
      <c r="A175" t="s">
        <v>213</v>
      </c>
      <c r="B175">
        <v>105.26</v>
      </c>
      <c r="C175">
        <v>28.1</v>
      </c>
      <c r="D175">
        <v>378</v>
      </c>
      <c r="E175" t="s">
        <v>194</v>
      </c>
      <c r="F175" t="s">
        <v>145</v>
      </c>
      <c r="G175" t="s">
        <v>28</v>
      </c>
      <c r="H175" s="1">
        <v>271</v>
      </c>
      <c r="I175" s="1">
        <v>40</v>
      </c>
      <c r="J175" s="2">
        <f t="shared" si="17"/>
        <v>14.760147601476016</v>
      </c>
      <c r="K175" s="6">
        <f t="shared" si="13"/>
        <v>43.77429505773739</v>
      </c>
      <c r="L175" s="6">
        <f t="shared" si="14"/>
        <v>43.697288613872033</v>
      </c>
      <c r="M175">
        <v>4.7960526315750007</v>
      </c>
      <c r="N175">
        <v>8.5183333333333326</v>
      </c>
      <c r="O175">
        <f t="shared" si="15"/>
        <v>6.8146666666666667</v>
      </c>
      <c r="P175">
        <v>3.7222807017583324</v>
      </c>
      <c r="Q175">
        <v>8.5299999999999994</v>
      </c>
      <c r="R175">
        <f t="shared" si="16"/>
        <v>6.8239999999999998</v>
      </c>
      <c r="S175">
        <v>3.7339473684249991</v>
      </c>
      <c r="V175">
        <v>1</v>
      </c>
      <c r="W175">
        <v>8.5192282179537754E-2</v>
      </c>
      <c r="X175">
        <v>8.4882198130081826E-2</v>
      </c>
      <c r="Z175">
        <v>5702</v>
      </c>
      <c r="AA175">
        <v>97620</v>
      </c>
    </row>
    <row r="176" spans="1:27" x14ac:dyDescent="0.55000000000000004">
      <c r="A176" t="s">
        <v>214</v>
      </c>
      <c r="B176">
        <v>105.26</v>
      </c>
      <c r="C176">
        <v>28.53</v>
      </c>
      <c r="D176">
        <v>335</v>
      </c>
      <c r="E176" t="s">
        <v>194</v>
      </c>
      <c r="F176" t="s">
        <v>145</v>
      </c>
      <c r="G176" t="s">
        <v>28</v>
      </c>
      <c r="H176" s="1">
        <v>206</v>
      </c>
      <c r="I176" s="1">
        <v>15</v>
      </c>
      <c r="J176" s="2">
        <f t="shared" si="17"/>
        <v>7.2815533980582527</v>
      </c>
      <c r="K176" s="6">
        <f t="shared" si="13"/>
        <v>43.19526627218935</v>
      </c>
      <c r="L176" s="6">
        <f t="shared" si="14"/>
        <v>40.892765520779882</v>
      </c>
      <c r="M176">
        <v>4.8</v>
      </c>
      <c r="N176">
        <v>8.1208333333333336</v>
      </c>
      <c r="O176">
        <f t="shared" si="15"/>
        <v>6.496666666666667</v>
      </c>
      <c r="P176">
        <v>3.3208333333333333</v>
      </c>
      <c r="Q176">
        <v>8.4499999999999993</v>
      </c>
      <c r="R176">
        <f t="shared" si="16"/>
        <v>6.76</v>
      </c>
      <c r="S176">
        <v>3.65</v>
      </c>
      <c r="V176">
        <v>1</v>
      </c>
      <c r="W176">
        <v>0.20118552008271973</v>
      </c>
      <c r="X176">
        <v>6.8556187001254251E-2</v>
      </c>
      <c r="Z176">
        <v>6702</v>
      </c>
      <c r="AA176">
        <v>73469</v>
      </c>
    </row>
    <row r="177" spans="1:27" x14ac:dyDescent="0.55000000000000004">
      <c r="A177" t="s">
        <v>215</v>
      </c>
      <c r="B177">
        <v>117.21</v>
      </c>
      <c r="C177">
        <v>38.22</v>
      </c>
      <c r="D177">
        <v>7</v>
      </c>
      <c r="E177" t="s">
        <v>194</v>
      </c>
      <c r="F177" t="s">
        <v>145</v>
      </c>
      <c r="G177" t="s">
        <v>28</v>
      </c>
      <c r="H177" s="1">
        <v>180</v>
      </c>
      <c r="I177" s="1">
        <v>50</v>
      </c>
      <c r="J177" s="2">
        <f t="shared" si="17"/>
        <v>27.777777777777779</v>
      </c>
      <c r="K177" s="6">
        <f t="shared" si="13"/>
        <v>43.176020408312489</v>
      </c>
      <c r="L177" s="6">
        <f t="shared" si="14"/>
        <v>35.628456990441798</v>
      </c>
      <c r="M177">
        <v>7.5765306122250005</v>
      </c>
      <c r="N177">
        <v>11.77</v>
      </c>
      <c r="O177">
        <f t="shared" si="15"/>
        <v>9.4160000000000004</v>
      </c>
      <c r="P177">
        <v>4.1934693877749991</v>
      </c>
      <c r="Q177">
        <v>13.333333333333334</v>
      </c>
      <c r="R177">
        <f t="shared" si="16"/>
        <v>10.666666666666668</v>
      </c>
      <c r="S177">
        <v>5.7568027211083326</v>
      </c>
      <c r="V177">
        <v>1</v>
      </c>
      <c r="W177">
        <v>0.27208037076843966</v>
      </c>
      <c r="X177">
        <v>0.11740733690285582</v>
      </c>
      <c r="Z177">
        <v>5303</v>
      </c>
      <c r="AA177">
        <v>101717</v>
      </c>
    </row>
    <row r="178" spans="1:27" x14ac:dyDescent="0.55000000000000004">
      <c r="A178" t="s">
        <v>216</v>
      </c>
      <c r="B178">
        <v>106.46</v>
      </c>
      <c r="C178">
        <v>31.52</v>
      </c>
      <c r="D178">
        <v>418</v>
      </c>
      <c r="E178" t="s">
        <v>194</v>
      </c>
      <c r="F178" t="s">
        <v>145</v>
      </c>
      <c r="G178" t="s">
        <v>28</v>
      </c>
      <c r="H178" s="1">
        <v>226</v>
      </c>
      <c r="I178" s="1">
        <v>34</v>
      </c>
      <c r="J178" s="2">
        <f t="shared" si="17"/>
        <v>15.044247787610619</v>
      </c>
      <c r="K178" s="6">
        <f t="shared" si="13"/>
        <v>43.020664505672606</v>
      </c>
      <c r="L178" s="6">
        <f t="shared" si="14"/>
        <v>42.508176614881435</v>
      </c>
      <c r="M178">
        <v>4.6875</v>
      </c>
      <c r="N178">
        <v>8.1533333333333342</v>
      </c>
      <c r="O178">
        <f t="shared" si="15"/>
        <v>6.5226666666666677</v>
      </c>
      <c r="P178">
        <v>3.4658333333333333</v>
      </c>
      <c r="Q178">
        <v>8.2266666666666666</v>
      </c>
      <c r="R178">
        <f t="shared" si="16"/>
        <v>6.5813333333333333</v>
      </c>
      <c r="S178">
        <v>3.5391666666666666</v>
      </c>
      <c r="V178">
        <v>1</v>
      </c>
      <c r="W178">
        <v>7.280528720138725E-2</v>
      </c>
      <c r="X178">
        <v>6.2548947742402036E-2</v>
      </c>
      <c r="Z178">
        <v>6702</v>
      </c>
      <c r="AA178">
        <v>125598</v>
      </c>
    </row>
    <row r="179" spans="1:27" x14ac:dyDescent="0.55000000000000004">
      <c r="A179" t="s">
        <v>217</v>
      </c>
      <c r="B179">
        <v>126.58</v>
      </c>
      <c r="C179">
        <v>47.26</v>
      </c>
      <c r="D179">
        <v>239</v>
      </c>
      <c r="E179" t="s">
        <v>194</v>
      </c>
      <c r="F179" t="s">
        <v>145</v>
      </c>
      <c r="G179" t="s">
        <v>28</v>
      </c>
      <c r="H179" s="1">
        <v>348</v>
      </c>
      <c r="J179" s="2"/>
      <c r="K179" s="6">
        <f t="shared" si="13"/>
        <v>41.488287560783519</v>
      </c>
      <c r="L179" s="6">
        <f t="shared" si="14"/>
        <v>39.433528428302672</v>
      </c>
      <c r="M179">
        <v>7.2437499999749999</v>
      </c>
      <c r="N179">
        <v>11.96</v>
      </c>
      <c r="O179">
        <f t="shared" si="15"/>
        <v>9.5680000000000014</v>
      </c>
      <c r="P179">
        <v>4.7162500000250001</v>
      </c>
      <c r="Q179">
        <v>12.38</v>
      </c>
      <c r="R179">
        <f t="shared" si="16"/>
        <v>9.9040000000000017</v>
      </c>
      <c r="S179">
        <v>5.136250000025</v>
      </c>
      <c r="V179">
        <v>1</v>
      </c>
      <c r="W179">
        <v>0.1455608204861818</v>
      </c>
      <c r="X179">
        <v>0.11582584513569666</v>
      </c>
      <c r="Z179">
        <v>2503</v>
      </c>
      <c r="AA179">
        <v>214495</v>
      </c>
    </row>
    <row r="180" spans="1:27" x14ac:dyDescent="0.55000000000000004">
      <c r="A180" t="s">
        <v>218</v>
      </c>
      <c r="B180">
        <v>113.39</v>
      </c>
      <c r="C180">
        <v>34.43</v>
      </c>
      <c r="D180">
        <v>110</v>
      </c>
      <c r="E180" t="s">
        <v>194</v>
      </c>
      <c r="F180" t="s">
        <v>145</v>
      </c>
      <c r="G180" t="s">
        <v>28</v>
      </c>
      <c r="H180" s="1">
        <v>159</v>
      </c>
      <c r="I180" s="1">
        <v>33</v>
      </c>
      <c r="J180" s="2">
        <f>100*I180/H180</f>
        <v>20.754716981132077</v>
      </c>
      <c r="K180" s="6">
        <f t="shared" si="13"/>
        <v>41.429392340096797</v>
      </c>
      <c r="L180" s="6">
        <f t="shared" si="14"/>
        <v>31.810215346322209</v>
      </c>
      <c r="M180">
        <v>7.8660326087250008</v>
      </c>
      <c r="N180">
        <v>11.535500000000001</v>
      </c>
      <c r="O180">
        <f t="shared" si="15"/>
        <v>9.2284000000000006</v>
      </c>
      <c r="P180">
        <v>3.6694673912749991</v>
      </c>
      <c r="Q180">
        <v>13.43</v>
      </c>
      <c r="R180">
        <f t="shared" si="16"/>
        <v>10.744</v>
      </c>
      <c r="S180">
        <v>5.563967391274999</v>
      </c>
      <c r="V180">
        <v>1</v>
      </c>
      <c r="W180">
        <v>0.29780026179902813</v>
      </c>
      <c r="X180">
        <v>0.18366533912671001</v>
      </c>
      <c r="Z180">
        <v>5403</v>
      </c>
      <c r="AA180">
        <v>65106</v>
      </c>
    </row>
    <row r="181" spans="1:27" x14ac:dyDescent="0.55000000000000004">
      <c r="A181" t="s">
        <v>219</v>
      </c>
      <c r="B181">
        <v>124.52</v>
      </c>
      <c r="C181">
        <v>45.05</v>
      </c>
      <c r="D181">
        <v>136</v>
      </c>
      <c r="E181" t="s">
        <v>194</v>
      </c>
      <c r="F181" t="s">
        <v>145</v>
      </c>
      <c r="G181" t="s">
        <v>28</v>
      </c>
      <c r="H181" s="1">
        <v>207</v>
      </c>
      <c r="I181" s="1">
        <v>49</v>
      </c>
      <c r="J181" s="2">
        <f>100*I181/H181</f>
        <v>23.671497584541061</v>
      </c>
      <c r="K181" s="6">
        <f t="shared" si="13"/>
        <v>41.018723093083416</v>
      </c>
      <c r="L181" s="6">
        <f t="shared" si="14"/>
        <v>25.866334106431822</v>
      </c>
      <c r="M181">
        <v>9.3092115384750009</v>
      </c>
      <c r="N181">
        <v>12.557333333333334</v>
      </c>
      <c r="O181">
        <f t="shared" si="15"/>
        <v>10.045866666666669</v>
      </c>
      <c r="P181">
        <v>3.2481217948583323</v>
      </c>
      <c r="Q181">
        <v>15.783333333333333</v>
      </c>
      <c r="R181">
        <f t="shared" si="16"/>
        <v>12.626666666666667</v>
      </c>
      <c r="S181">
        <v>6.4741217948583323</v>
      </c>
      <c r="V181">
        <v>1</v>
      </c>
      <c r="W181">
        <v>0.32483913266034065</v>
      </c>
      <c r="X181">
        <v>8.9308990491819493E-2</v>
      </c>
      <c r="Z181">
        <v>3303</v>
      </c>
      <c r="AA181">
        <v>208618</v>
      </c>
    </row>
    <row r="182" spans="1:27" x14ac:dyDescent="0.55000000000000004">
      <c r="A182" t="s">
        <v>220</v>
      </c>
      <c r="B182">
        <v>105.33</v>
      </c>
      <c r="C182">
        <v>30.3</v>
      </c>
      <c r="D182">
        <v>355</v>
      </c>
      <c r="E182" t="s">
        <v>194</v>
      </c>
      <c r="F182" t="s">
        <v>145</v>
      </c>
      <c r="G182" t="s">
        <v>28</v>
      </c>
      <c r="H182" s="1">
        <v>210</v>
      </c>
      <c r="I182" s="1">
        <v>50</v>
      </c>
      <c r="J182" s="2">
        <f>100*I182/H182</f>
        <v>23.80952380952381</v>
      </c>
      <c r="K182" s="6">
        <f t="shared" si="13"/>
        <v>39.202453987423297</v>
      </c>
      <c r="L182" s="6">
        <f t="shared" si="14"/>
        <v>37.798142103627917</v>
      </c>
      <c r="M182">
        <v>4.9550000000250005</v>
      </c>
      <c r="N182">
        <v>7.9660000000000002</v>
      </c>
      <c r="O182">
        <f t="shared" si="15"/>
        <v>6.3728000000000007</v>
      </c>
      <c r="P182">
        <v>3.0109999999749997</v>
      </c>
      <c r="Q182">
        <v>8.15</v>
      </c>
      <c r="R182">
        <f t="shared" si="16"/>
        <v>6.5200000000000005</v>
      </c>
      <c r="S182">
        <v>3.1949999999749994</v>
      </c>
      <c r="V182">
        <v>1</v>
      </c>
      <c r="W182">
        <v>0.11817388546772722</v>
      </c>
      <c r="X182">
        <v>0.10193449824753187</v>
      </c>
      <c r="Z182">
        <v>6702</v>
      </c>
      <c r="AA182">
        <v>361959</v>
      </c>
    </row>
    <row r="183" spans="1:27" x14ac:dyDescent="0.55000000000000004">
      <c r="A183" t="s">
        <v>221</v>
      </c>
      <c r="B183">
        <v>115.31</v>
      </c>
      <c r="C183">
        <v>38.51</v>
      </c>
      <c r="D183">
        <v>17</v>
      </c>
      <c r="E183" t="s">
        <v>194</v>
      </c>
      <c r="F183" t="s">
        <v>145</v>
      </c>
      <c r="G183" t="s">
        <v>28</v>
      </c>
      <c r="H183" s="1">
        <v>170</v>
      </c>
      <c r="I183" s="1">
        <v>50</v>
      </c>
      <c r="J183" s="2">
        <f>100*I183/H183</f>
        <v>29.411764705882351</v>
      </c>
      <c r="K183" s="6">
        <f t="shared" si="13"/>
        <v>38.550348894800706</v>
      </c>
      <c r="L183" s="6">
        <f t="shared" si="14"/>
        <v>31.707100225523874</v>
      </c>
      <c r="M183">
        <v>8.0171311475250011</v>
      </c>
      <c r="N183">
        <v>11.739333333333333</v>
      </c>
      <c r="O183">
        <f t="shared" si="15"/>
        <v>9.3914666666666662</v>
      </c>
      <c r="P183">
        <v>3.7222021858083325</v>
      </c>
      <c r="Q183">
        <v>13.046666666666667</v>
      </c>
      <c r="R183">
        <f t="shared" si="16"/>
        <v>10.437333333333335</v>
      </c>
      <c r="S183">
        <v>5.0295355191416657</v>
      </c>
      <c r="V183">
        <v>1</v>
      </c>
      <c r="W183">
        <v>0.24892166162499449</v>
      </c>
      <c r="X183">
        <v>0.18024752820541518</v>
      </c>
      <c r="Z183">
        <v>5103</v>
      </c>
      <c r="AA183">
        <v>40018</v>
      </c>
    </row>
    <row r="184" spans="1:27" x14ac:dyDescent="0.55000000000000004">
      <c r="A184" t="s">
        <v>222</v>
      </c>
      <c r="B184">
        <v>130.16999999999999</v>
      </c>
      <c r="C184">
        <v>46.49</v>
      </c>
      <c r="D184">
        <v>81</v>
      </c>
      <c r="E184" t="s">
        <v>194</v>
      </c>
      <c r="F184" t="s">
        <v>145</v>
      </c>
      <c r="G184" t="s">
        <v>28</v>
      </c>
      <c r="H184" s="1">
        <v>302</v>
      </c>
      <c r="J184" s="2"/>
      <c r="K184" s="6">
        <f t="shared" si="13"/>
        <v>37.590863876606853</v>
      </c>
      <c r="L184" s="6">
        <f t="shared" si="14"/>
        <v>32.525128573086576</v>
      </c>
      <c r="M184">
        <v>7.7678571428250001</v>
      </c>
      <c r="N184">
        <v>11.512222222222222</v>
      </c>
      <c r="O184">
        <f t="shared" si="15"/>
        <v>9.209777777777779</v>
      </c>
      <c r="P184">
        <v>3.7443650793972223</v>
      </c>
      <c r="Q184">
        <v>12.446666666666667</v>
      </c>
      <c r="R184">
        <f t="shared" si="16"/>
        <v>9.9573333333333345</v>
      </c>
      <c r="S184">
        <v>4.6788095238416663</v>
      </c>
      <c r="V184">
        <v>1</v>
      </c>
      <c r="W184">
        <v>0.21586375576310174</v>
      </c>
      <c r="X184">
        <v>8.5098346754782075E-2</v>
      </c>
      <c r="Z184">
        <v>2503</v>
      </c>
      <c r="AA184">
        <v>198262</v>
      </c>
    </row>
    <row r="185" spans="1:27" x14ac:dyDescent="0.55000000000000004">
      <c r="A185" t="s">
        <v>223</v>
      </c>
      <c r="B185">
        <v>126.966666666667</v>
      </c>
      <c r="C185">
        <v>46.616666666666703</v>
      </c>
      <c r="D185">
        <v>180</v>
      </c>
      <c r="E185" t="s">
        <v>194</v>
      </c>
      <c r="F185" t="s">
        <v>145</v>
      </c>
      <c r="G185" t="s">
        <v>28</v>
      </c>
      <c r="H185" s="1">
        <v>335</v>
      </c>
      <c r="I185" s="1">
        <v>15</v>
      </c>
      <c r="J185" s="2">
        <f t="shared" ref="J185:J199" si="18">100*I185/H185</f>
        <v>4.4776119402985071</v>
      </c>
      <c r="K185" s="6">
        <f t="shared" si="13"/>
        <v>36.917933130699083</v>
      </c>
      <c r="L185" s="6">
        <f t="shared" si="14"/>
        <v>32.907327586206897</v>
      </c>
      <c r="M185">
        <v>8.3016000000000005</v>
      </c>
      <c r="N185">
        <v>12.373333333333333</v>
      </c>
      <c r="O185">
        <f t="shared" si="15"/>
        <v>9.8986666666666672</v>
      </c>
      <c r="P185">
        <v>4.0717333333333334</v>
      </c>
      <c r="Q185">
        <v>13.16</v>
      </c>
      <c r="R185">
        <f t="shared" si="16"/>
        <v>10.528</v>
      </c>
      <c r="S185">
        <v>4.8583999999999996</v>
      </c>
      <c r="V185">
        <v>1</v>
      </c>
      <c r="W185">
        <v>0.18025413873256432</v>
      </c>
      <c r="X185">
        <v>0.12033940969501006</v>
      </c>
      <c r="Z185">
        <v>2503</v>
      </c>
      <c r="AA185">
        <v>321591</v>
      </c>
    </row>
    <row r="186" spans="1:27" x14ac:dyDescent="0.55000000000000004">
      <c r="A186" t="s">
        <v>224</v>
      </c>
      <c r="B186">
        <v>107.48</v>
      </c>
      <c r="C186">
        <v>30.41</v>
      </c>
      <c r="D186">
        <v>455</v>
      </c>
      <c r="E186" t="s">
        <v>194</v>
      </c>
      <c r="F186" t="s">
        <v>145</v>
      </c>
      <c r="G186" t="s">
        <v>28</v>
      </c>
      <c r="H186" s="1">
        <v>170</v>
      </c>
      <c r="I186" s="1">
        <v>41</v>
      </c>
      <c r="J186" s="2">
        <f t="shared" si="18"/>
        <v>24.117647058823529</v>
      </c>
      <c r="K186" s="6">
        <f t="shared" si="13"/>
        <v>36.63344887348353</v>
      </c>
      <c r="L186" s="6">
        <f t="shared" si="14"/>
        <v>36.63344887348353</v>
      </c>
      <c r="M186">
        <v>4.875</v>
      </c>
      <c r="N186">
        <v>7.6933333333333334</v>
      </c>
      <c r="O186">
        <f t="shared" si="15"/>
        <v>6.1546666666666674</v>
      </c>
      <c r="P186">
        <v>2.8183333333333334</v>
      </c>
      <c r="Q186">
        <v>7.6933333333333334</v>
      </c>
      <c r="R186">
        <f t="shared" si="16"/>
        <v>6.1546666666666674</v>
      </c>
      <c r="S186">
        <v>2.8183333333333334</v>
      </c>
      <c r="V186">
        <v>1</v>
      </c>
      <c r="W186">
        <v>0.1118118461040786</v>
      </c>
      <c r="X186">
        <v>0.1118118461040786</v>
      </c>
      <c r="Z186">
        <v>6802</v>
      </c>
      <c r="AA186">
        <v>145369</v>
      </c>
    </row>
    <row r="187" spans="1:27" x14ac:dyDescent="0.55000000000000004">
      <c r="A187" t="s">
        <v>225</v>
      </c>
      <c r="B187">
        <v>115.33</v>
      </c>
      <c r="C187">
        <v>35.06</v>
      </c>
      <c r="D187">
        <v>51</v>
      </c>
      <c r="E187" t="s">
        <v>194</v>
      </c>
      <c r="F187" t="s">
        <v>145</v>
      </c>
      <c r="G187" t="s">
        <v>28</v>
      </c>
      <c r="H187" s="1">
        <v>135</v>
      </c>
      <c r="I187" s="1">
        <v>53</v>
      </c>
      <c r="J187" s="2">
        <f t="shared" si="18"/>
        <v>39.25925925925926</v>
      </c>
      <c r="K187" s="6">
        <f t="shared" si="13"/>
        <v>35.554723323448556</v>
      </c>
      <c r="L187" s="6">
        <f t="shared" si="14"/>
        <v>20.834857464778551</v>
      </c>
      <c r="M187">
        <v>8.2038837209249991</v>
      </c>
      <c r="N187">
        <v>10.363</v>
      </c>
      <c r="O187">
        <f t="shared" si="15"/>
        <v>8.2904</v>
      </c>
      <c r="P187">
        <v>2.1591162790750009</v>
      </c>
      <c r="Q187">
        <v>12.73</v>
      </c>
      <c r="R187">
        <f t="shared" si="16"/>
        <v>10.184000000000001</v>
      </c>
      <c r="S187">
        <v>4.5261162790750014</v>
      </c>
      <c r="V187">
        <v>1</v>
      </c>
      <c r="W187">
        <v>0.37656048972130957</v>
      </c>
      <c r="X187">
        <v>0.10989075802106316</v>
      </c>
      <c r="Z187">
        <v>5303</v>
      </c>
      <c r="AA187">
        <v>127960</v>
      </c>
    </row>
    <row r="188" spans="1:27" x14ac:dyDescent="0.55000000000000004">
      <c r="A188" t="s">
        <v>226</v>
      </c>
      <c r="B188">
        <v>104.01</v>
      </c>
      <c r="C188">
        <v>30.4</v>
      </c>
      <c r="D188">
        <v>506</v>
      </c>
      <c r="E188" t="s">
        <v>194</v>
      </c>
      <c r="F188" t="s">
        <v>145</v>
      </c>
      <c r="G188" t="s">
        <v>28</v>
      </c>
      <c r="H188" s="1">
        <v>198</v>
      </c>
      <c r="I188" s="1">
        <v>58</v>
      </c>
      <c r="J188" s="2">
        <f t="shared" si="18"/>
        <v>29.292929292929294</v>
      </c>
      <c r="K188" s="6">
        <f t="shared" si="13"/>
        <v>34.832317073170735</v>
      </c>
      <c r="L188" s="6">
        <f t="shared" si="14"/>
        <v>23.600079428117549</v>
      </c>
      <c r="M188">
        <v>5.0625</v>
      </c>
      <c r="N188">
        <v>6.6263157894736846</v>
      </c>
      <c r="O188">
        <f t="shared" si="15"/>
        <v>5.3010526315789477</v>
      </c>
      <c r="P188">
        <v>1.5638157894736842</v>
      </c>
      <c r="Q188">
        <v>7.7684210526315791</v>
      </c>
      <c r="R188">
        <f t="shared" si="16"/>
        <v>6.214736842105264</v>
      </c>
      <c r="S188">
        <v>2.7059210526315791</v>
      </c>
      <c r="V188">
        <v>1</v>
      </c>
      <c r="W188">
        <v>0.20904170109461259</v>
      </c>
      <c r="X188">
        <v>7.3954174008602033E-2</v>
      </c>
      <c r="Z188">
        <v>6802</v>
      </c>
      <c r="AA188">
        <v>51886</v>
      </c>
    </row>
    <row r="189" spans="1:27" x14ac:dyDescent="0.55000000000000004">
      <c r="A189" t="s">
        <v>227</v>
      </c>
      <c r="B189">
        <v>114.24</v>
      </c>
      <c r="C189">
        <v>36.03</v>
      </c>
      <c r="D189">
        <v>63</v>
      </c>
      <c r="E189" t="s">
        <v>194</v>
      </c>
      <c r="F189" t="s">
        <v>145</v>
      </c>
      <c r="G189" t="s">
        <v>28</v>
      </c>
      <c r="H189" s="1">
        <v>143</v>
      </c>
      <c r="I189" s="1">
        <v>28</v>
      </c>
      <c r="J189" s="2">
        <f t="shared" si="18"/>
        <v>19.58041958041958</v>
      </c>
      <c r="K189" s="6">
        <f t="shared" si="13"/>
        <v>34.672982885085581</v>
      </c>
      <c r="L189" s="6">
        <f t="shared" si="14"/>
        <v>16.867610454262604</v>
      </c>
      <c r="M189">
        <v>8.90625</v>
      </c>
      <c r="N189">
        <v>10.713333333333333</v>
      </c>
      <c r="O189">
        <f t="shared" si="15"/>
        <v>8.570666666666666</v>
      </c>
      <c r="P189">
        <v>1.8070833333333334</v>
      </c>
      <c r="Q189">
        <v>13.633333333333333</v>
      </c>
      <c r="R189">
        <f t="shared" si="16"/>
        <v>10.906666666666666</v>
      </c>
      <c r="S189">
        <v>4.7270833333333337</v>
      </c>
      <c r="V189">
        <v>1</v>
      </c>
      <c r="W189">
        <v>0.36095112146693148</v>
      </c>
      <c r="X189">
        <v>0.12737100557305572</v>
      </c>
      <c r="Z189">
        <v>5203</v>
      </c>
      <c r="AA189">
        <v>83557</v>
      </c>
    </row>
    <row r="190" spans="1:27" x14ac:dyDescent="0.55000000000000004">
      <c r="A190" t="s">
        <v>228</v>
      </c>
      <c r="B190">
        <v>115.4</v>
      </c>
      <c r="C190">
        <v>34.270000000000003</v>
      </c>
      <c r="D190">
        <v>50</v>
      </c>
      <c r="E190" t="s">
        <v>194</v>
      </c>
      <c r="F190" t="s">
        <v>145</v>
      </c>
      <c r="G190" t="s">
        <v>28</v>
      </c>
      <c r="H190" s="1">
        <v>133</v>
      </c>
      <c r="I190" s="1">
        <v>44</v>
      </c>
      <c r="J190" s="2">
        <f t="shared" si="18"/>
        <v>33.082706766917291</v>
      </c>
      <c r="K190" s="6">
        <f t="shared" si="13"/>
        <v>32.795825151233664</v>
      </c>
      <c r="L190" s="6">
        <f t="shared" si="14"/>
        <v>27.690050018271254</v>
      </c>
      <c r="M190">
        <v>7.7172794118000008</v>
      </c>
      <c r="N190">
        <v>10.672499999999999</v>
      </c>
      <c r="O190">
        <f t="shared" si="15"/>
        <v>8.5380000000000003</v>
      </c>
      <c r="P190">
        <v>2.9552205881999991</v>
      </c>
      <c r="Q190">
        <v>11.483333333333333</v>
      </c>
      <c r="R190">
        <f t="shared" si="16"/>
        <v>9.1866666666666656</v>
      </c>
      <c r="S190">
        <v>3.7660539215333322</v>
      </c>
      <c r="V190">
        <v>1</v>
      </c>
      <c r="W190">
        <v>0.27485260970176528</v>
      </c>
      <c r="X190">
        <v>0.13543193080471541</v>
      </c>
      <c r="Z190">
        <v>5403</v>
      </c>
      <c r="AA190">
        <v>261411</v>
      </c>
    </row>
    <row r="191" spans="1:27" x14ac:dyDescent="0.55000000000000004">
      <c r="A191" t="s">
        <v>229</v>
      </c>
      <c r="B191">
        <v>115.23</v>
      </c>
      <c r="C191">
        <v>37.22</v>
      </c>
      <c r="D191">
        <v>27</v>
      </c>
      <c r="E191" t="s">
        <v>194</v>
      </c>
      <c r="F191" t="s">
        <v>145</v>
      </c>
      <c r="G191" t="s">
        <v>28</v>
      </c>
      <c r="H191" s="1">
        <v>155</v>
      </c>
      <c r="I191" s="1">
        <v>54</v>
      </c>
      <c r="J191" s="2">
        <f t="shared" si="18"/>
        <v>34.838709677419352</v>
      </c>
      <c r="K191" s="6">
        <f t="shared" si="13"/>
        <v>31.199594587129834</v>
      </c>
      <c r="L191" s="6">
        <f t="shared" si="14"/>
        <v>19.357303374198992</v>
      </c>
      <c r="M191">
        <v>9.061013392875001</v>
      </c>
      <c r="N191">
        <v>11.236000000000001</v>
      </c>
      <c r="O191">
        <f t="shared" si="15"/>
        <v>8.9888000000000012</v>
      </c>
      <c r="P191">
        <v>2.1749866071249988</v>
      </c>
      <c r="Q191">
        <v>13.17</v>
      </c>
      <c r="R191">
        <f t="shared" si="16"/>
        <v>10.536000000000001</v>
      </c>
      <c r="S191">
        <v>4.108986607124999</v>
      </c>
      <c r="V191">
        <v>1</v>
      </c>
      <c r="W191">
        <v>0.28060198708891798</v>
      </c>
      <c r="X191">
        <v>0.1366618950178379</v>
      </c>
      <c r="Z191">
        <v>5203</v>
      </c>
      <c r="AA191">
        <v>140653</v>
      </c>
    </row>
    <row r="192" spans="1:27" x14ac:dyDescent="0.55000000000000004">
      <c r="A192" t="s">
        <v>230</v>
      </c>
      <c r="B192">
        <v>108.033333333333</v>
      </c>
      <c r="C192">
        <v>32.066666666666698</v>
      </c>
      <c r="D192">
        <v>674</v>
      </c>
      <c r="E192" t="s">
        <v>194</v>
      </c>
      <c r="F192" t="s">
        <v>145</v>
      </c>
      <c r="G192" t="s">
        <v>28</v>
      </c>
      <c r="H192" s="1">
        <v>243</v>
      </c>
      <c r="I192" s="1">
        <v>24</v>
      </c>
      <c r="J192" s="2">
        <f t="shared" si="18"/>
        <v>9.8765432098765427</v>
      </c>
      <c r="K192" s="6">
        <f t="shared" si="13"/>
        <v>29.142441860465116</v>
      </c>
      <c r="L192" s="6">
        <f t="shared" si="14"/>
        <v>29.142441860465116</v>
      </c>
      <c r="M192">
        <v>4.875</v>
      </c>
      <c r="N192">
        <v>6.88</v>
      </c>
      <c r="O192">
        <f t="shared" si="15"/>
        <v>5.5040000000000004</v>
      </c>
      <c r="P192">
        <v>2.0049999999999999</v>
      </c>
      <c r="Q192">
        <v>6.88</v>
      </c>
      <c r="R192">
        <f t="shared" si="16"/>
        <v>5.5040000000000004</v>
      </c>
      <c r="S192">
        <v>2.0049999999999999</v>
      </c>
      <c r="V192">
        <v>1</v>
      </c>
      <c r="W192">
        <v>8.7991016671806768E-2</v>
      </c>
      <c r="X192">
        <v>8.7991016671806768E-2</v>
      </c>
      <c r="Z192">
        <v>5802</v>
      </c>
      <c r="AA192">
        <v>46616</v>
      </c>
    </row>
    <row r="193" spans="1:27" x14ac:dyDescent="0.55000000000000004">
      <c r="A193" t="s">
        <v>231</v>
      </c>
      <c r="B193">
        <v>118.57</v>
      </c>
      <c r="C193">
        <v>40.24</v>
      </c>
      <c r="D193">
        <v>228</v>
      </c>
      <c r="E193" t="s">
        <v>194</v>
      </c>
      <c r="F193" t="s">
        <v>145</v>
      </c>
      <c r="G193" t="s">
        <v>28</v>
      </c>
      <c r="H193" s="1">
        <v>150</v>
      </c>
      <c r="I193" s="1">
        <v>34</v>
      </c>
      <c r="J193" s="2">
        <f t="shared" si="18"/>
        <v>22.666666666666668</v>
      </c>
      <c r="K193" s="6">
        <f t="shared" si="13"/>
        <v>18.688639551086958</v>
      </c>
      <c r="L193" s="6">
        <f t="shared" si="14"/>
        <v>17.758958209102904</v>
      </c>
      <c r="M193">
        <v>9.3508064516249991</v>
      </c>
      <c r="N193">
        <v>11.37</v>
      </c>
      <c r="O193">
        <f t="shared" si="15"/>
        <v>9.0960000000000001</v>
      </c>
      <c r="P193">
        <v>2.0191935483750001</v>
      </c>
      <c r="Q193">
        <v>11.5</v>
      </c>
      <c r="R193">
        <f t="shared" si="16"/>
        <v>9.2000000000000011</v>
      </c>
      <c r="S193">
        <v>2.149193548375</v>
      </c>
      <c r="V193">
        <v>1</v>
      </c>
      <c r="W193">
        <v>0.1725200411881524</v>
      </c>
      <c r="X193">
        <v>0.17311661718192942</v>
      </c>
      <c r="Z193">
        <v>4403</v>
      </c>
      <c r="AA193">
        <v>77245</v>
      </c>
    </row>
    <row r="194" spans="1:27" x14ac:dyDescent="0.55000000000000004">
      <c r="A194" t="s">
        <v>232</v>
      </c>
      <c r="B194">
        <v>108.46</v>
      </c>
      <c r="C194">
        <v>28.5</v>
      </c>
      <c r="D194">
        <v>664</v>
      </c>
      <c r="E194" t="s">
        <v>194</v>
      </c>
      <c r="F194" t="s">
        <v>145</v>
      </c>
      <c r="G194" t="s">
        <v>28</v>
      </c>
      <c r="H194" s="1">
        <v>314</v>
      </c>
      <c r="I194" s="1">
        <v>56</v>
      </c>
      <c r="J194" s="2">
        <f t="shared" si="18"/>
        <v>17.834394904458598</v>
      </c>
      <c r="K194" s="6">
        <f t="shared" si="13"/>
        <v>17.653589933937823</v>
      </c>
      <c r="L194" s="6">
        <f t="shared" si="14"/>
        <v>17.653589933937823</v>
      </c>
      <c r="M194">
        <v>4.7678571428250001</v>
      </c>
      <c r="N194">
        <v>5.79</v>
      </c>
      <c r="O194">
        <f t="shared" si="15"/>
        <v>4.6320000000000006</v>
      </c>
      <c r="P194">
        <v>1.022142857175</v>
      </c>
      <c r="Q194">
        <v>5.79</v>
      </c>
      <c r="R194">
        <f t="shared" si="16"/>
        <v>4.6320000000000006</v>
      </c>
      <c r="S194">
        <v>1.022142857175</v>
      </c>
      <c r="V194">
        <v>1</v>
      </c>
      <c r="W194">
        <v>0.1272686247111609</v>
      </c>
      <c r="X194">
        <v>0.1272686247111609</v>
      </c>
      <c r="Z194">
        <v>5802</v>
      </c>
      <c r="AA194">
        <v>99359</v>
      </c>
    </row>
    <row r="195" spans="1:27" x14ac:dyDescent="0.55000000000000004">
      <c r="A195" t="s">
        <v>233</v>
      </c>
      <c r="B195">
        <v>103.5</v>
      </c>
      <c r="C195">
        <v>25.35</v>
      </c>
      <c r="D195">
        <v>1899</v>
      </c>
      <c r="E195" t="s">
        <v>194</v>
      </c>
      <c r="F195" t="s">
        <v>145</v>
      </c>
      <c r="G195" t="s">
        <v>28</v>
      </c>
      <c r="H195" s="1">
        <v>298</v>
      </c>
      <c r="I195" s="1">
        <v>42</v>
      </c>
      <c r="J195" s="2">
        <f t="shared" si="18"/>
        <v>14.093959731543624</v>
      </c>
      <c r="K195" s="6">
        <f t="shared" ref="K195:K258" si="19">100*S195/Q195</f>
        <v>4.0852575488454708</v>
      </c>
      <c r="L195" s="6">
        <f t="shared" ref="L195:L258" si="20">100*P195/N195</f>
        <v>2.2277586256844057</v>
      </c>
      <c r="M195">
        <v>9</v>
      </c>
      <c r="N195">
        <v>9.2050666666666672</v>
      </c>
      <c r="O195">
        <f t="shared" ref="O195:O258" si="21">0.8*N195</f>
        <v>7.3640533333333345</v>
      </c>
      <c r="P195">
        <v>0.20506666666666667</v>
      </c>
      <c r="Q195">
        <v>9.3833333333333329</v>
      </c>
      <c r="R195">
        <f t="shared" ref="R195:R258" si="22">0.8*Q195</f>
        <v>7.5066666666666668</v>
      </c>
      <c r="S195">
        <v>0.38333333333333336</v>
      </c>
      <c r="V195">
        <v>1</v>
      </c>
      <c r="W195">
        <v>0.20187835046917418</v>
      </c>
      <c r="X195">
        <v>0.18518289375112917</v>
      </c>
      <c r="Z195">
        <v>5602</v>
      </c>
      <c r="AA195">
        <v>48226</v>
      </c>
    </row>
    <row r="196" spans="1:27" x14ac:dyDescent="0.55000000000000004">
      <c r="A196" t="s">
        <v>234</v>
      </c>
      <c r="B196">
        <v>23.38</v>
      </c>
      <c r="C196">
        <v>42.65</v>
      </c>
      <c r="D196">
        <v>591</v>
      </c>
      <c r="E196" t="s">
        <v>235</v>
      </c>
      <c r="F196" t="s">
        <v>145</v>
      </c>
      <c r="G196" t="s">
        <v>28</v>
      </c>
      <c r="H196" s="1">
        <v>281</v>
      </c>
      <c r="I196" s="1">
        <v>5</v>
      </c>
      <c r="J196" s="2">
        <f t="shared" si="18"/>
        <v>1.7793594306049823</v>
      </c>
      <c r="K196" s="6">
        <f t="shared" si="19"/>
        <v>69.086568235874836</v>
      </c>
      <c r="L196" s="6">
        <f t="shared" si="20"/>
        <v>58.313221982851466</v>
      </c>
      <c r="M196">
        <v>4.0759999999999996</v>
      </c>
      <c r="N196">
        <v>9.7776805833333338</v>
      </c>
      <c r="O196">
        <f t="shared" si="21"/>
        <v>7.8221444666666677</v>
      </c>
      <c r="P196">
        <v>5.7016805833333333</v>
      </c>
      <c r="Q196">
        <v>13.1852071005917</v>
      </c>
      <c r="R196">
        <f t="shared" si="22"/>
        <v>10.54816568047336</v>
      </c>
      <c r="S196">
        <v>9.1092071005916999</v>
      </c>
      <c r="T196">
        <v>23.695350612864175</v>
      </c>
      <c r="U196">
        <v>9.8778282103697315</v>
      </c>
      <c r="V196">
        <v>1</v>
      </c>
      <c r="W196">
        <v>0.2438146560620485</v>
      </c>
      <c r="X196">
        <v>6.2026431613689821E-2</v>
      </c>
      <c r="Y196">
        <v>0.23815918389217341</v>
      </c>
      <c r="Z196">
        <v>3402</v>
      </c>
      <c r="AA196">
        <v>3157</v>
      </c>
    </row>
    <row r="197" spans="1:27" x14ac:dyDescent="0.55000000000000004">
      <c r="A197" t="s">
        <v>236</v>
      </c>
      <c r="B197">
        <v>24.33</v>
      </c>
      <c r="C197">
        <v>42.22</v>
      </c>
      <c r="D197">
        <v>214</v>
      </c>
      <c r="E197" t="s">
        <v>235</v>
      </c>
      <c r="F197" t="s">
        <v>145</v>
      </c>
      <c r="G197" t="s">
        <v>28</v>
      </c>
      <c r="H197" s="1">
        <v>211</v>
      </c>
      <c r="I197" s="1">
        <v>25</v>
      </c>
      <c r="J197" s="2">
        <f t="shared" si="18"/>
        <v>11.848341232227488</v>
      </c>
      <c r="K197" s="6">
        <f t="shared" si="19"/>
        <v>61.431911402789197</v>
      </c>
      <c r="L197" s="6">
        <f t="shared" si="20"/>
        <v>41.910865101657187</v>
      </c>
      <c r="M197">
        <v>4.8220000000000001</v>
      </c>
      <c r="N197">
        <v>8.3010359999999999</v>
      </c>
      <c r="O197">
        <f t="shared" si="21"/>
        <v>6.6408288000000004</v>
      </c>
      <c r="P197">
        <v>3.4790359999999998</v>
      </c>
      <c r="Q197">
        <v>12.502564102564108</v>
      </c>
      <c r="R197">
        <f t="shared" si="22"/>
        <v>10.002051282051287</v>
      </c>
      <c r="S197">
        <v>7.6805641025641087</v>
      </c>
      <c r="T197">
        <v>18.883931895566036</v>
      </c>
      <c r="U197">
        <v>10.969512672926539</v>
      </c>
      <c r="V197">
        <v>1</v>
      </c>
      <c r="W197">
        <v>0.23340233852768111</v>
      </c>
      <c r="X197">
        <v>7.3103214449124071E-2</v>
      </c>
      <c r="Y197">
        <v>0.18122815078460791</v>
      </c>
      <c r="Z197">
        <v>4302</v>
      </c>
      <c r="AA197">
        <v>3597</v>
      </c>
    </row>
    <row r="198" spans="1:27" x14ac:dyDescent="0.55000000000000004">
      <c r="A198" t="s">
        <v>237</v>
      </c>
      <c r="B198">
        <v>26.5</v>
      </c>
      <c r="C198">
        <v>43.57</v>
      </c>
      <c r="D198">
        <v>347</v>
      </c>
      <c r="E198" t="s">
        <v>235</v>
      </c>
      <c r="F198" t="s">
        <v>145</v>
      </c>
      <c r="G198" t="s">
        <v>28</v>
      </c>
      <c r="H198" s="1">
        <v>231</v>
      </c>
      <c r="I198" s="1">
        <v>17</v>
      </c>
      <c r="J198" s="2">
        <f t="shared" si="18"/>
        <v>7.3593073593073592</v>
      </c>
      <c r="K198" s="6">
        <f t="shared" si="19"/>
        <v>57.049502883899578</v>
      </c>
      <c r="L198" s="6">
        <f t="shared" si="20"/>
        <v>13.286778600272102</v>
      </c>
      <c r="M198">
        <v>6.0880000000000001</v>
      </c>
      <c r="N198">
        <v>7.0208439978670931</v>
      </c>
      <c r="O198">
        <f t="shared" si="21"/>
        <v>5.6166751982936747</v>
      </c>
      <c r="P198">
        <v>0.93284399786709327</v>
      </c>
      <c r="Q198">
        <v>14.174457593688366</v>
      </c>
      <c r="R198">
        <f t="shared" si="22"/>
        <v>11.339566074950694</v>
      </c>
      <c r="S198">
        <v>8.0864575936883671</v>
      </c>
      <c r="T198">
        <v>16.683657237630101</v>
      </c>
      <c r="U198">
        <v>14.466936638037916</v>
      </c>
      <c r="V198">
        <v>1</v>
      </c>
      <c r="W198">
        <v>0.60887720296347292</v>
      </c>
      <c r="X198">
        <v>8.2014734746498855E-2</v>
      </c>
      <c r="Y198">
        <v>0.23080203193771423</v>
      </c>
      <c r="Z198">
        <v>4502</v>
      </c>
      <c r="AA198">
        <v>40749</v>
      </c>
    </row>
    <row r="199" spans="1:27" x14ac:dyDescent="0.55000000000000004">
      <c r="A199" t="s">
        <v>238</v>
      </c>
      <c r="B199">
        <v>22.85</v>
      </c>
      <c r="C199">
        <v>43.98</v>
      </c>
      <c r="D199">
        <v>31</v>
      </c>
      <c r="E199" t="s">
        <v>235</v>
      </c>
      <c r="F199" t="s">
        <v>145</v>
      </c>
      <c r="G199" t="s">
        <v>28</v>
      </c>
      <c r="H199" s="1">
        <v>238</v>
      </c>
      <c r="I199" s="1">
        <v>16</v>
      </c>
      <c r="J199" s="2">
        <f t="shared" si="18"/>
        <v>6.7226890756302522</v>
      </c>
      <c r="K199" s="6">
        <f t="shared" si="19"/>
        <v>53.617602380878573</v>
      </c>
      <c r="L199" s="6">
        <f t="shared" si="20"/>
        <v>19.289396556106226</v>
      </c>
      <c r="M199">
        <v>5.9020000000000001</v>
      </c>
      <c r="N199">
        <v>7.3125459954004599</v>
      </c>
      <c r="O199">
        <f t="shared" si="21"/>
        <v>5.8500367963203681</v>
      </c>
      <c r="P199">
        <v>1.41054599540046</v>
      </c>
      <c r="Q199">
        <v>12.724654832347142</v>
      </c>
      <c r="R199">
        <f t="shared" si="22"/>
        <v>10.179723865877714</v>
      </c>
      <c r="S199">
        <v>6.8226548323471414</v>
      </c>
      <c r="T199">
        <v>17.771945425006511</v>
      </c>
      <c r="U199">
        <v>14.343844396242226</v>
      </c>
      <c r="V199">
        <v>1</v>
      </c>
      <c r="W199">
        <v>0.47058309891993022</v>
      </c>
      <c r="X199">
        <v>9.6414784685382809E-2</v>
      </c>
      <c r="Y199">
        <v>0.27367513278324618</v>
      </c>
      <c r="Z199">
        <v>4402</v>
      </c>
      <c r="AA199">
        <v>30232</v>
      </c>
    </row>
    <row r="200" spans="1:27" x14ac:dyDescent="0.55000000000000004">
      <c r="A200" t="s">
        <v>239</v>
      </c>
      <c r="B200">
        <v>37.770000000000003</v>
      </c>
      <c r="C200">
        <v>48.07</v>
      </c>
      <c r="D200">
        <v>225</v>
      </c>
      <c r="E200" t="s">
        <v>240</v>
      </c>
      <c r="F200" t="s">
        <v>241</v>
      </c>
      <c r="G200" t="s">
        <v>28</v>
      </c>
      <c r="H200" s="1">
        <v>278</v>
      </c>
      <c r="J200" s="2"/>
      <c r="K200" s="6">
        <f t="shared" si="19"/>
        <v>77.40692333544942</v>
      </c>
      <c r="L200" s="6">
        <f t="shared" si="20"/>
        <v>47.890277802210704</v>
      </c>
      <c r="M200">
        <v>2.7844444444444445</v>
      </c>
      <c r="N200">
        <v>5.343426</v>
      </c>
      <c r="O200">
        <f t="shared" si="21"/>
        <v>4.2747408</v>
      </c>
      <c r="P200">
        <v>2.5589815555555555</v>
      </c>
      <c r="Q200">
        <v>12.324326101249174</v>
      </c>
      <c r="R200">
        <f t="shared" si="22"/>
        <v>9.8594608809993396</v>
      </c>
      <c r="S200">
        <v>9.5398816568047309</v>
      </c>
      <c r="T200">
        <v>14.818295990715109</v>
      </c>
      <c r="U200">
        <v>7.7217728752077921</v>
      </c>
      <c r="V200">
        <v>1</v>
      </c>
      <c r="W200">
        <v>0.68503764833373026</v>
      </c>
      <c r="X200">
        <v>9.4560286257864251E-2</v>
      </c>
      <c r="Y200">
        <v>0.2729869333836723</v>
      </c>
      <c r="Z200">
        <v>3403</v>
      </c>
      <c r="AA200">
        <v>78233</v>
      </c>
    </row>
    <row r="201" spans="1:27" x14ac:dyDescent="0.55000000000000004">
      <c r="A201" t="s">
        <v>242</v>
      </c>
      <c r="B201">
        <v>34.97</v>
      </c>
      <c r="C201">
        <v>48.6</v>
      </c>
      <c r="D201">
        <v>143</v>
      </c>
      <c r="E201" t="s">
        <v>240</v>
      </c>
      <c r="F201" t="s">
        <v>241</v>
      </c>
      <c r="G201" t="s">
        <v>28</v>
      </c>
      <c r="H201" s="1">
        <v>246</v>
      </c>
      <c r="I201" s="1">
        <v>5</v>
      </c>
      <c r="J201" s="2">
        <f>100*I201/H201</f>
        <v>2.0325203252032522</v>
      </c>
      <c r="K201" s="6">
        <f t="shared" si="19"/>
        <v>71.663306847853562</v>
      </c>
      <c r="L201" s="6">
        <f t="shared" si="20"/>
        <v>32.686782255426181</v>
      </c>
      <c r="M201">
        <v>3.3177777777777777</v>
      </c>
      <c r="N201">
        <v>4.9288652198553189</v>
      </c>
      <c r="O201">
        <f t="shared" si="21"/>
        <v>3.9430921758842552</v>
      </c>
      <c r="P201">
        <v>1.6110874420775412</v>
      </c>
      <c r="Q201">
        <v>11.708415516107831</v>
      </c>
      <c r="R201">
        <f t="shared" si="22"/>
        <v>9.3667324128862646</v>
      </c>
      <c r="S201">
        <v>8.390637738330053</v>
      </c>
      <c r="T201">
        <v>12.646360000360458</v>
      </c>
      <c r="U201">
        <v>8.5126718438053217</v>
      </c>
      <c r="V201">
        <v>1</v>
      </c>
      <c r="W201">
        <v>0.69173066083196277</v>
      </c>
      <c r="X201">
        <v>0.10692779113895454</v>
      </c>
      <c r="Y201">
        <v>0.26489838162151746</v>
      </c>
      <c r="Z201">
        <v>3403</v>
      </c>
      <c r="AA201">
        <v>124350</v>
      </c>
    </row>
    <row r="202" spans="1:27" x14ac:dyDescent="0.55000000000000004">
      <c r="A202" t="s">
        <v>243</v>
      </c>
      <c r="B202">
        <v>30.27</v>
      </c>
      <c r="C202">
        <v>47.85</v>
      </c>
      <c r="D202">
        <v>183</v>
      </c>
      <c r="E202" t="s">
        <v>240</v>
      </c>
      <c r="F202" t="s">
        <v>241</v>
      </c>
      <c r="G202" t="s">
        <v>28</v>
      </c>
      <c r="H202" s="1">
        <v>256</v>
      </c>
      <c r="J202" s="2"/>
      <c r="K202" s="6">
        <f t="shared" si="19"/>
        <v>68.772793307931352</v>
      </c>
      <c r="L202" s="6">
        <f t="shared" si="20"/>
        <v>40.463877844670769</v>
      </c>
      <c r="M202">
        <v>3.971111111111111</v>
      </c>
      <c r="N202">
        <v>6.6700869444444448</v>
      </c>
      <c r="O202">
        <f t="shared" si="21"/>
        <v>5.3360695555555564</v>
      </c>
      <c r="P202">
        <v>2.6989758333333334</v>
      </c>
      <c r="Q202">
        <v>12.71683103221566</v>
      </c>
      <c r="R202">
        <f t="shared" si="22"/>
        <v>10.173464825772529</v>
      </c>
      <c r="S202">
        <v>8.7457199211045502</v>
      </c>
      <c r="T202">
        <v>17.610248515716112</v>
      </c>
      <c r="U202">
        <v>10.484459068173797</v>
      </c>
      <c r="V202">
        <v>1</v>
      </c>
      <c r="W202">
        <v>0.62098251333568</v>
      </c>
      <c r="X202">
        <v>9.4972173513840172E-2</v>
      </c>
      <c r="Y202">
        <v>0.28937365593350611</v>
      </c>
      <c r="Z202">
        <v>3503</v>
      </c>
      <c r="AA202">
        <v>94693</v>
      </c>
    </row>
    <row r="203" spans="1:27" x14ac:dyDescent="0.55000000000000004">
      <c r="A203" t="s">
        <v>244</v>
      </c>
      <c r="B203">
        <v>36.130000000000003</v>
      </c>
      <c r="C203">
        <v>49.97</v>
      </c>
      <c r="D203">
        <v>155</v>
      </c>
      <c r="E203" t="s">
        <v>240</v>
      </c>
      <c r="F203" t="s">
        <v>241</v>
      </c>
      <c r="G203" t="s">
        <v>28</v>
      </c>
      <c r="H203" s="1">
        <v>278</v>
      </c>
      <c r="I203" s="1">
        <v>23</v>
      </c>
      <c r="J203" s="2">
        <f>100*I203/H203</f>
        <v>8.2733812949640289</v>
      </c>
      <c r="K203" s="6">
        <f t="shared" si="19"/>
        <v>67.041244921848104</v>
      </c>
      <c r="L203" s="6">
        <f t="shared" si="20"/>
        <v>45.403200024628859</v>
      </c>
      <c r="M203">
        <v>4.0911111111111111</v>
      </c>
      <c r="N203">
        <v>7.4933166649998331</v>
      </c>
      <c r="O203">
        <f t="shared" si="21"/>
        <v>5.9946533319998672</v>
      </c>
      <c r="P203">
        <v>3.4022055538887224</v>
      </c>
      <c r="Q203">
        <v>12.412820512820511</v>
      </c>
      <c r="R203">
        <f t="shared" si="22"/>
        <v>9.9302564102564101</v>
      </c>
      <c r="S203">
        <v>8.3217094017094002</v>
      </c>
      <c r="T203">
        <v>19.536600727785778</v>
      </c>
      <c r="U203">
        <v>10.666358821336104</v>
      </c>
      <c r="V203">
        <v>1</v>
      </c>
      <c r="W203">
        <v>0.50849435057778414</v>
      </c>
      <c r="X203">
        <v>9.7919446538327695E-2</v>
      </c>
      <c r="Y203">
        <v>0.2484761916269411</v>
      </c>
      <c r="Z203">
        <v>3503</v>
      </c>
      <c r="AA203">
        <v>102387</v>
      </c>
    </row>
    <row r="204" spans="1:27" x14ac:dyDescent="0.55000000000000004">
      <c r="A204" t="s">
        <v>245</v>
      </c>
      <c r="B204">
        <v>32.200000000000003</v>
      </c>
      <c r="C204">
        <v>48.52</v>
      </c>
      <c r="D204">
        <v>171</v>
      </c>
      <c r="E204" t="s">
        <v>240</v>
      </c>
      <c r="F204" t="s">
        <v>241</v>
      </c>
      <c r="G204" t="s">
        <v>28</v>
      </c>
      <c r="H204" s="1">
        <v>226</v>
      </c>
      <c r="J204" s="2"/>
      <c r="K204" s="6">
        <f t="shared" si="19"/>
        <v>66.236875556756658</v>
      </c>
      <c r="L204" s="6">
        <f t="shared" si="20"/>
        <v>35.722553292757929</v>
      </c>
      <c r="M204">
        <v>4.4355555555555553</v>
      </c>
      <c r="N204">
        <v>6.9006405555555554</v>
      </c>
      <c r="O204">
        <f t="shared" si="21"/>
        <v>5.5205124444444449</v>
      </c>
      <c r="P204">
        <v>2.4650850000000002</v>
      </c>
      <c r="Q204">
        <v>13.137278106508878</v>
      </c>
      <c r="R204">
        <f t="shared" si="22"/>
        <v>10.509822485207103</v>
      </c>
      <c r="S204">
        <v>8.7017225509533223</v>
      </c>
      <c r="T204">
        <v>18.696189523087252</v>
      </c>
      <c r="U204">
        <v>12.017433256987385</v>
      </c>
      <c r="V204">
        <v>1</v>
      </c>
      <c r="W204">
        <v>0.54453117483702562</v>
      </c>
      <c r="X204">
        <v>8.9827743649164085E-2</v>
      </c>
      <c r="Y204">
        <v>0.25522573369442758</v>
      </c>
      <c r="Z204">
        <v>3403</v>
      </c>
      <c r="AA204">
        <v>84513</v>
      </c>
    </row>
    <row r="205" spans="1:27" x14ac:dyDescent="0.55000000000000004">
      <c r="A205" t="s">
        <v>246</v>
      </c>
      <c r="B205">
        <v>33.020000000000003</v>
      </c>
      <c r="C205">
        <v>50</v>
      </c>
      <c r="D205">
        <v>158</v>
      </c>
      <c r="E205" t="s">
        <v>240</v>
      </c>
      <c r="F205" t="s">
        <v>241</v>
      </c>
      <c r="G205" t="s">
        <v>28</v>
      </c>
      <c r="H205" s="1">
        <v>318</v>
      </c>
      <c r="I205" s="1">
        <v>39</v>
      </c>
      <c r="J205" s="2">
        <f t="shared" ref="J205:J210" si="23">100*I205/H205</f>
        <v>12.264150943396226</v>
      </c>
      <c r="K205" s="6">
        <f t="shared" si="19"/>
        <v>54.932400618820232</v>
      </c>
      <c r="L205" s="6">
        <f t="shared" si="20"/>
        <v>42.00934620611541</v>
      </c>
      <c r="M205">
        <v>5.7266666666666666</v>
      </c>
      <c r="N205">
        <v>9.8751545154515448</v>
      </c>
      <c r="O205">
        <f t="shared" si="21"/>
        <v>7.9001236123612362</v>
      </c>
      <c r="P205">
        <v>4.1484878487848782</v>
      </c>
      <c r="Q205">
        <v>12.706837606837611</v>
      </c>
      <c r="R205">
        <f t="shared" si="22"/>
        <v>10.165470085470091</v>
      </c>
      <c r="S205">
        <v>6.9801709401709457</v>
      </c>
      <c r="T205">
        <v>27.537340472130779</v>
      </c>
      <c r="U205">
        <v>15.969083777236623</v>
      </c>
      <c r="V205">
        <v>1</v>
      </c>
      <c r="W205">
        <v>0.37011040208761642</v>
      </c>
      <c r="X205">
        <v>9.3091467534659009E-2</v>
      </c>
      <c r="Y205">
        <v>0.21665403570928762</v>
      </c>
      <c r="Z205">
        <v>3503</v>
      </c>
      <c r="AA205">
        <v>127935</v>
      </c>
    </row>
    <row r="206" spans="1:27" x14ac:dyDescent="0.55000000000000004">
      <c r="A206" t="s">
        <v>247</v>
      </c>
      <c r="B206">
        <v>27.03</v>
      </c>
      <c r="C206">
        <v>50.17</v>
      </c>
      <c r="D206">
        <v>278</v>
      </c>
      <c r="E206" t="s">
        <v>240</v>
      </c>
      <c r="F206" t="s">
        <v>241</v>
      </c>
      <c r="G206" t="s">
        <v>28</v>
      </c>
      <c r="H206" s="1">
        <v>330</v>
      </c>
      <c r="I206" s="1">
        <v>60</v>
      </c>
      <c r="J206" s="2">
        <f t="shared" si="23"/>
        <v>18.181818181818183</v>
      </c>
      <c r="K206" s="6">
        <f t="shared" si="19"/>
        <v>54.506227504596161</v>
      </c>
      <c r="L206" s="6">
        <f t="shared" si="20"/>
        <v>53.72380917885932</v>
      </c>
      <c r="M206">
        <v>5.775555555555556</v>
      </c>
      <c r="N206">
        <v>12.480620062006201</v>
      </c>
      <c r="O206">
        <f t="shared" si="21"/>
        <v>9.984496049604962</v>
      </c>
      <c r="P206">
        <v>6.7050645064506451</v>
      </c>
      <c r="Q206">
        <v>12.695266272189345</v>
      </c>
      <c r="R206">
        <f t="shared" si="22"/>
        <v>10.156213017751476</v>
      </c>
      <c r="S206">
        <v>6.919710716633789</v>
      </c>
      <c r="T206">
        <v>33.910670843881078</v>
      </c>
      <c r="U206">
        <v>15.692566748443323</v>
      </c>
      <c r="V206">
        <v>1</v>
      </c>
      <c r="W206">
        <v>8.6088179958918848E-2</v>
      </c>
      <c r="X206">
        <v>8.3994107965168208E-2</v>
      </c>
      <c r="Y206">
        <v>0.17529468787426045</v>
      </c>
      <c r="Z206">
        <v>2703</v>
      </c>
      <c r="AA206">
        <v>41724</v>
      </c>
    </row>
    <row r="207" spans="1:27" x14ac:dyDescent="0.55000000000000004">
      <c r="A207" t="s">
        <v>248</v>
      </c>
      <c r="B207">
        <v>27.78</v>
      </c>
      <c r="C207">
        <v>48.45</v>
      </c>
      <c r="D207">
        <v>78</v>
      </c>
      <c r="E207" t="s">
        <v>240</v>
      </c>
      <c r="F207" t="s">
        <v>241</v>
      </c>
      <c r="G207" t="s">
        <v>28</v>
      </c>
      <c r="H207" s="1">
        <v>279</v>
      </c>
      <c r="I207" s="1">
        <v>27</v>
      </c>
      <c r="J207" s="2">
        <f t="shared" si="23"/>
        <v>9.67741935483871</v>
      </c>
      <c r="K207" s="6">
        <f t="shared" si="19"/>
        <v>54.124936361962291</v>
      </c>
      <c r="L207" s="6">
        <f t="shared" si="20"/>
        <v>51.051210415083581</v>
      </c>
      <c r="M207">
        <v>5.568888888888889</v>
      </c>
      <c r="N207">
        <v>11.376969555555556</v>
      </c>
      <c r="O207">
        <f t="shared" si="21"/>
        <v>9.1015756444444449</v>
      </c>
      <c r="P207">
        <v>5.8080806666666662</v>
      </c>
      <c r="Q207">
        <v>12.13925049309664</v>
      </c>
      <c r="R207">
        <f t="shared" si="22"/>
        <v>9.7114003944773124</v>
      </c>
      <c r="S207">
        <v>6.5703616042077497</v>
      </c>
      <c r="T207">
        <v>31.813555476964368</v>
      </c>
      <c r="U207">
        <v>15.57235032989994</v>
      </c>
      <c r="V207">
        <v>1</v>
      </c>
      <c r="W207">
        <v>0.14366714101750197</v>
      </c>
      <c r="X207">
        <v>9.418296749598834E-2</v>
      </c>
      <c r="Y207">
        <v>0.20310846302709654</v>
      </c>
      <c r="Z207">
        <v>3503</v>
      </c>
      <c r="AA207">
        <v>32715</v>
      </c>
    </row>
    <row r="208" spans="1:27" x14ac:dyDescent="0.55000000000000004">
      <c r="A208" t="s">
        <v>249</v>
      </c>
      <c r="B208">
        <v>33.200000000000003</v>
      </c>
      <c r="C208">
        <v>51.23</v>
      </c>
      <c r="D208">
        <v>149</v>
      </c>
      <c r="E208" t="s">
        <v>240</v>
      </c>
      <c r="F208" t="s">
        <v>241</v>
      </c>
      <c r="G208" t="s">
        <v>28</v>
      </c>
      <c r="H208" s="1">
        <v>361</v>
      </c>
      <c r="I208" s="1">
        <v>73</v>
      </c>
      <c r="J208" s="2">
        <f t="shared" si="23"/>
        <v>20.221606648199447</v>
      </c>
      <c r="K208" s="6">
        <f t="shared" si="19"/>
        <v>53.877461421172214</v>
      </c>
      <c r="L208" s="6">
        <f t="shared" si="20"/>
        <v>44.495062903218077</v>
      </c>
      <c r="M208">
        <v>5.1111111111111107</v>
      </c>
      <c r="N208">
        <v>9.2083900612283447</v>
      </c>
      <c r="O208">
        <f t="shared" si="21"/>
        <v>7.3667120489826763</v>
      </c>
      <c r="P208">
        <v>4.097278950117234</v>
      </c>
      <c r="Q208">
        <v>11.081591058514134</v>
      </c>
      <c r="R208">
        <f t="shared" si="22"/>
        <v>8.8652728468113065</v>
      </c>
      <c r="S208">
        <v>5.9704799474030219</v>
      </c>
      <c r="T208">
        <v>26.137411044013195</v>
      </c>
      <c r="U208">
        <v>14.507553558706855</v>
      </c>
      <c r="V208">
        <v>1</v>
      </c>
      <c r="W208">
        <v>0.24929494377203937</v>
      </c>
      <c r="X208">
        <v>0.11813889349391704</v>
      </c>
      <c r="Y208">
        <v>0.23548355510714103</v>
      </c>
      <c r="Z208">
        <v>2603</v>
      </c>
      <c r="AA208">
        <v>89000</v>
      </c>
    </row>
    <row r="209" spans="1:27" x14ac:dyDescent="0.55000000000000004">
      <c r="A209" t="s">
        <v>250</v>
      </c>
      <c r="B209">
        <v>30.23</v>
      </c>
      <c r="C209">
        <v>48.77</v>
      </c>
      <c r="D209">
        <v>216</v>
      </c>
      <c r="E209" t="s">
        <v>240</v>
      </c>
      <c r="F209" t="s">
        <v>241</v>
      </c>
      <c r="G209" t="s">
        <v>28</v>
      </c>
      <c r="H209" s="1">
        <v>226</v>
      </c>
      <c r="I209" s="1">
        <v>18</v>
      </c>
      <c r="J209" s="2">
        <f t="shared" si="23"/>
        <v>7.9646017699115044</v>
      </c>
      <c r="K209" s="6">
        <f t="shared" si="19"/>
        <v>53.35077729707762</v>
      </c>
      <c r="L209" s="6">
        <f t="shared" si="20"/>
        <v>47.445596025392511</v>
      </c>
      <c r="M209">
        <v>6.1888888888888891</v>
      </c>
      <c r="N209">
        <v>11.776156555555556</v>
      </c>
      <c r="O209">
        <f t="shared" si="21"/>
        <v>9.4209252444444456</v>
      </c>
      <c r="P209">
        <v>5.5872676666666665</v>
      </c>
      <c r="Q209">
        <v>13.266863905325438</v>
      </c>
      <c r="R209">
        <f t="shared" si="22"/>
        <v>10.613491124260351</v>
      </c>
      <c r="S209">
        <v>7.0779750164365502</v>
      </c>
      <c r="T209">
        <v>34.531733974895168</v>
      </c>
      <c r="U209">
        <v>18.14794697260319</v>
      </c>
      <c r="V209">
        <v>1</v>
      </c>
      <c r="W209">
        <v>0.16100367369323978</v>
      </c>
      <c r="X209">
        <v>8.3540383235514132E-2</v>
      </c>
      <c r="Y209">
        <v>0.20808147305603203</v>
      </c>
      <c r="Z209">
        <v>3603</v>
      </c>
      <c r="AA209">
        <v>63744</v>
      </c>
    </row>
    <row r="210" spans="1:27" x14ac:dyDescent="0.55000000000000004">
      <c r="A210" t="s">
        <v>251</v>
      </c>
      <c r="B210">
        <v>30.57</v>
      </c>
      <c r="C210">
        <v>50.4</v>
      </c>
      <c r="D210">
        <v>167</v>
      </c>
      <c r="E210" t="s">
        <v>240</v>
      </c>
      <c r="F210" t="s">
        <v>241</v>
      </c>
      <c r="G210" t="s">
        <v>28</v>
      </c>
      <c r="H210" s="1">
        <v>223</v>
      </c>
      <c r="I210" s="1">
        <v>7</v>
      </c>
      <c r="J210" s="2">
        <f t="shared" si="23"/>
        <v>3.1390134529147984</v>
      </c>
      <c r="K210" s="6">
        <f t="shared" si="19"/>
        <v>50.029438122629287</v>
      </c>
      <c r="L210" s="6">
        <f t="shared" si="20"/>
        <v>38.459064978915286</v>
      </c>
      <c r="M210">
        <v>6.3055555555555554</v>
      </c>
      <c r="N210">
        <v>10.246115944444444</v>
      </c>
      <c r="O210">
        <f t="shared" si="21"/>
        <v>8.196892755555556</v>
      </c>
      <c r="P210">
        <v>3.9405603888888887</v>
      </c>
      <c r="Q210">
        <v>12.618540433925039</v>
      </c>
      <c r="R210">
        <f t="shared" si="22"/>
        <v>10.094832347140033</v>
      </c>
      <c r="S210">
        <v>6.312984878369484</v>
      </c>
      <c r="T210">
        <v>28.94217993766884</v>
      </c>
      <c r="U210">
        <v>17.811288149126195</v>
      </c>
      <c r="V210">
        <v>1</v>
      </c>
      <c r="W210">
        <v>0.28987017282994071</v>
      </c>
      <c r="X210">
        <v>9.5621214140732894E-2</v>
      </c>
      <c r="Y210">
        <v>0.14986597672662308</v>
      </c>
      <c r="Z210">
        <v>3603</v>
      </c>
      <c r="AA210">
        <v>30602</v>
      </c>
    </row>
    <row r="211" spans="1:27" x14ac:dyDescent="0.55000000000000004">
      <c r="A211" t="s">
        <v>252</v>
      </c>
      <c r="B211">
        <v>28.6</v>
      </c>
      <c r="C211">
        <v>49.23</v>
      </c>
      <c r="D211">
        <v>298</v>
      </c>
      <c r="E211" t="s">
        <v>240</v>
      </c>
      <c r="F211" t="s">
        <v>241</v>
      </c>
      <c r="G211" t="s">
        <v>28</v>
      </c>
      <c r="H211" s="1">
        <v>253</v>
      </c>
      <c r="J211" s="2"/>
      <c r="K211" s="6">
        <f t="shared" si="19"/>
        <v>49.910254270294317</v>
      </c>
      <c r="L211" s="6">
        <f t="shared" si="20"/>
        <v>41.05337258776585</v>
      </c>
      <c r="M211">
        <v>5.9188888888888886</v>
      </c>
      <c r="N211">
        <v>10.041098445710984</v>
      </c>
      <c r="O211">
        <f t="shared" si="21"/>
        <v>8.0328787565687882</v>
      </c>
      <c r="P211">
        <v>4.1222095568220958</v>
      </c>
      <c r="Q211">
        <v>11.816568047337274</v>
      </c>
      <c r="R211">
        <f t="shared" si="22"/>
        <v>9.4532544378698198</v>
      </c>
      <c r="S211">
        <v>5.8976791584483852</v>
      </c>
      <c r="T211">
        <v>26.62358774689174</v>
      </c>
      <c r="U211">
        <v>15.693707072929501</v>
      </c>
      <c r="V211">
        <v>1</v>
      </c>
      <c r="W211">
        <v>0.18373205770884751</v>
      </c>
      <c r="X211">
        <v>9.7244518855921405E-2</v>
      </c>
      <c r="Y211">
        <v>0.20215993706673033</v>
      </c>
      <c r="Z211">
        <v>2603</v>
      </c>
      <c r="AA211">
        <v>50271</v>
      </c>
    </row>
    <row r="212" spans="1:27" x14ac:dyDescent="0.55000000000000004">
      <c r="A212" t="s">
        <v>253</v>
      </c>
      <c r="B212">
        <v>6.94</v>
      </c>
      <c r="C212">
        <v>46.81</v>
      </c>
      <c r="D212">
        <v>490</v>
      </c>
      <c r="E212" t="s">
        <v>254</v>
      </c>
      <c r="F212" t="s">
        <v>241</v>
      </c>
      <c r="G212" t="s">
        <v>28</v>
      </c>
      <c r="H212" s="1">
        <v>413</v>
      </c>
      <c r="I212" s="1">
        <v>40</v>
      </c>
      <c r="J212" s="2">
        <f t="shared" ref="J212:J227" si="24">100*I212/H212</f>
        <v>9.6852300242130749</v>
      </c>
      <c r="K212" s="6">
        <f t="shared" si="19"/>
        <v>36.593185441438735</v>
      </c>
      <c r="L212" s="6">
        <f t="shared" si="20"/>
        <v>29.185960205341399</v>
      </c>
      <c r="M212">
        <v>9.1163636363636371</v>
      </c>
      <c r="N212">
        <v>12.873666949094565</v>
      </c>
      <c r="O212">
        <f t="shared" si="21"/>
        <v>10.298933559275653</v>
      </c>
      <c r="P212">
        <v>3.7573033127309277</v>
      </c>
      <c r="Q212">
        <v>14.377577078791658</v>
      </c>
      <c r="R212">
        <f t="shared" si="22"/>
        <v>11.502061663033327</v>
      </c>
      <c r="S212">
        <v>5.2612134424280219</v>
      </c>
      <c r="T212">
        <v>30.373218870010412</v>
      </c>
      <c r="U212">
        <v>21.508503297527927</v>
      </c>
      <c r="V212">
        <v>1</v>
      </c>
      <c r="W212">
        <v>0.21178527011313325</v>
      </c>
      <c r="X212">
        <v>8.9220851755061045E-2</v>
      </c>
      <c r="Y212">
        <v>9.4478954745686378E-2</v>
      </c>
      <c r="Z212">
        <v>2802</v>
      </c>
      <c r="AA212">
        <v>7984</v>
      </c>
    </row>
    <row r="213" spans="1:27" x14ac:dyDescent="0.55000000000000004">
      <c r="A213" t="s">
        <v>255</v>
      </c>
      <c r="B213">
        <v>7.79</v>
      </c>
      <c r="C213">
        <v>47.26</v>
      </c>
      <c r="D213">
        <v>422</v>
      </c>
      <c r="E213" t="s">
        <v>254</v>
      </c>
      <c r="F213" t="s">
        <v>241</v>
      </c>
      <c r="G213" t="s">
        <v>28</v>
      </c>
      <c r="H213" s="1">
        <v>305</v>
      </c>
      <c r="I213" s="1">
        <v>62</v>
      </c>
      <c r="J213" s="2">
        <f t="shared" si="24"/>
        <v>20.327868852459016</v>
      </c>
      <c r="K213" s="6">
        <f t="shared" si="19"/>
        <v>34.659660039459688</v>
      </c>
      <c r="L213" s="6">
        <f t="shared" si="20"/>
        <v>33.745077284223413</v>
      </c>
      <c r="M213">
        <v>9.2636363636363637</v>
      </c>
      <c r="N213">
        <v>13.981808421052632</v>
      </c>
      <c r="O213">
        <f t="shared" si="21"/>
        <v>11.185446736842106</v>
      </c>
      <c r="P213">
        <v>4.7181720574162682</v>
      </c>
      <c r="Q213">
        <v>14.177514792899405</v>
      </c>
      <c r="R213">
        <f t="shared" si="22"/>
        <v>11.342011834319525</v>
      </c>
      <c r="S213">
        <v>4.9138784292630415</v>
      </c>
      <c r="T213">
        <v>35.20679436250682</v>
      </c>
      <c r="U213">
        <v>23.326234395581285</v>
      </c>
      <c r="V213">
        <v>1</v>
      </c>
      <c r="W213">
        <v>0.11103926540974632</v>
      </c>
      <c r="X213">
        <v>9.2761226443821759E-2</v>
      </c>
      <c r="Y213">
        <v>9.444180472086304E-2</v>
      </c>
      <c r="Z213">
        <v>2902</v>
      </c>
      <c r="AA213">
        <v>1349</v>
      </c>
    </row>
    <row r="214" spans="1:27" x14ac:dyDescent="0.55000000000000004">
      <c r="A214" t="s">
        <v>256</v>
      </c>
      <c r="B214">
        <v>8.5399999999999991</v>
      </c>
      <c r="C214">
        <v>47.48</v>
      </c>
      <c r="D214">
        <v>426</v>
      </c>
      <c r="E214" t="s">
        <v>254</v>
      </c>
      <c r="F214" t="s">
        <v>241</v>
      </c>
      <c r="G214" t="s">
        <v>28</v>
      </c>
      <c r="H214" s="1">
        <v>328</v>
      </c>
      <c r="I214" s="1">
        <v>45</v>
      </c>
      <c r="J214" s="2">
        <f t="shared" si="24"/>
        <v>13.719512195121951</v>
      </c>
      <c r="K214" s="6">
        <f t="shared" si="19"/>
        <v>31.23466393533387</v>
      </c>
      <c r="L214" s="6">
        <f t="shared" si="20"/>
        <v>29.30640705608268</v>
      </c>
      <c r="M214">
        <v>9.1427272727272726</v>
      </c>
      <c r="N214">
        <v>12.932893763060516</v>
      </c>
      <c r="O214">
        <f t="shared" si="21"/>
        <v>10.346315010448414</v>
      </c>
      <c r="P214">
        <v>3.7901664903332439</v>
      </c>
      <c r="Q214">
        <v>13.295546558704457</v>
      </c>
      <c r="R214">
        <f t="shared" si="22"/>
        <v>10.636437246963567</v>
      </c>
      <c r="S214">
        <v>4.1528192859771842</v>
      </c>
      <c r="T214">
        <v>31.348846389194961</v>
      </c>
      <c r="U214">
        <v>22.161625858991407</v>
      </c>
      <c r="V214">
        <v>1</v>
      </c>
      <c r="W214">
        <v>0.14524884169531987</v>
      </c>
      <c r="X214">
        <v>0.11518737174175836</v>
      </c>
      <c r="Y214">
        <v>9.4524494565774844E-2</v>
      </c>
      <c r="Z214">
        <v>3902</v>
      </c>
      <c r="AA214">
        <v>5657</v>
      </c>
    </row>
    <row r="215" spans="1:27" x14ac:dyDescent="0.55000000000000004">
      <c r="A215" t="s">
        <v>257</v>
      </c>
      <c r="B215">
        <v>6.13</v>
      </c>
      <c r="C215">
        <v>46.25</v>
      </c>
      <c r="D215">
        <v>420</v>
      </c>
      <c r="E215" t="s">
        <v>254</v>
      </c>
      <c r="F215" t="s">
        <v>241</v>
      </c>
      <c r="G215" t="s">
        <v>28</v>
      </c>
      <c r="H215" s="1">
        <v>254</v>
      </c>
      <c r="I215" s="1">
        <v>9</v>
      </c>
      <c r="J215" s="2">
        <f t="shared" si="24"/>
        <v>3.5433070866141732</v>
      </c>
      <c r="K215" s="6">
        <f t="shared" si="19"/>
        <v>26.814618955175824</v>
      </c>
      <c r="L215" s="6">
        <f t="shared" si="20"/>
        <v>17.525293363476422</v>
      </c>
      <c r="M215">
        <v>8.9036363636363642</v>
      </c>
      <c r="N215">
        <v>10.795596282477016</v>
      </c>
      <c r="O215">
        <f t="shared" si="21"/>
        <v>8.6364770259816126</v>
      </c>
      <c r="P215">
        <v>1.8919599188406517</v>
      </c>
      <c r="Q215">
        <v>12.165867331049508</v>
      </c>
      <c r="R215">
        <f t="shared" si="22"/>
        <v>9.7326938648396073</v>
      </c>
      <c r="S215">
        <v>3.2622309674131449</v>
      </c>
      <c r="T215">
        <v>24.512072241793398</v>
      </c>
      <c r="U215">
        <v>20.216259671951832</v>
      </c>
      <c r="V215">
        <v>1</v>
      </c>
      <c r="W215">
        <v>0.18923180225305167</v>
      </c>
      <c r="X215">
        <v>0.10221047865608689</v>
      </c>
      <c r="Y215">
        <v>9.4381270568663078E-2</v>
      </c>
      <c r="Z215">
        <v>3802</v>
      </c>
      <c r="AA215">
        <v>1025</v>
      </c>
    </row>
    <row r="216" spans="1:27" x14ac:dyDescent="0.55000000000000004">
      <c r="A216" t="s">
        <v>258</v>
      </c>
      <c r="B216">
        <v>14.47</v>
      </c>
      <c r="C216">
        <v>46.22</v>
      </c>
      <c r="D216">
        <v>383</v>
      </c>
      <c r="E216" t="s">
        <v>259</v>
      </c>
      <c r="F216" t="s">
        <v>241</v>
      </c>
      <c r="G216" t="s">
        <v>28</v>
      </c>
      <c r="H216" s="1">
        <v>378</v>
      </c>
      <c r="I216" s="1">
        <v>45</v>
      </c>
      <c r="J216" s="2">
        <f t="shared" si="24"/>
        <v>11.904761904761905</v>
      </c>
      <c r="K216" s="6">
        <f t="shared" si="19"/>
        <v>47.368815410598629</v>
      </c>
      <c r="L216" s="6">
        <f t="shared" si="20"/>
        <v>40.044525400018713</v>
      </c>
      <c r="M216">
        <v>7.4987500000000002</v>
      </c>
      <c r="N216">
        <v>12.507198133333333</v>
      </c>
      <c r="O216">
        <f t="shared" si="21"/>
        <v>10.005758506666666</v>
      </c>
      <c r="P216">
        <v>5.0084481333333333</v>
      </c>
      <c r="Q216">
        <v>14.247731755424073</v>
      </c>
      <c r="R216">
        <f t="shared" si="22"/>
        <v>11.398185404339259</v>
      </c>
      <c r="S216">
        <v>6.7489817554240732</v>
      </c>
      <c r="T216">
        <v>30.489798796535222</v>
      </c>
      <c r="U216">
        <v>18.280303573042076</v>
      </c>
      <c r="V216">
        <v>1</v>
      </c>
      <c r="W216">
        <v>0.21355434972618509</v>
      </c>
      <c r="X216">
        <v>7.6062723283639846E-2</v>
      </c>
      <c r="Y216">
        <v>0.16145299393749094</v>
      </c>
      <c r="Z216">
        <v>2902</v>
      </c>
      <c r="AA216">
        <v>1186</v>
      </c>
    </row>
    <row r="217" spans="1:27" x14ac:dyDescent="0.55000000000000004">
      <c r="A217" t="s">
        <v>260</v>
      </c>
      <c r="B217">
        <v>15.23</v>
      </c>
      <c r="C217">
        <v>46.24</v>
      </c>
      <c r="D217">
        <v>244</v>
      </c>
      <c r="E217" t="s">
        <v>259</v>
      </c>
      <c r="F217" t="s">
        <v>241</v>
      </c>
      <c r="G217" t="s">
        <v>28</v>
      </c>
      <c r="H217" s="1">
        <v>299</v>
      </c>
      <c r="I217" s="1">
        <v>44</v>
      </c>
      <c r="J217" s="2">
        <f t="shared" si="24"/>
        <v>14.715719063545151</v>
      </c>
      <c r="K217" s="6">
        <f t="shared" si="19"/>
        <v>42.365405602037107</v>
      </c>
      <c r="L217" s="6">
        <f t="shared" si="20"/>
        <v>34.478292066352601</v>
      </c>
      <c r="M217">
        <v>7.75</v>
      </c>
      <c r="N217">
        <v>11.828141</v>
      </c>
      <c r="O217">
        <f t="shared" si="21"/>
        <v>9.4625128000000007</v>
      </c>
      <c r="P217">
        <v>4.0781409999999996</v>
      </c>
      <c r="Q217">
        <v>13.446785009861934</v>
      </c>
      <c r="R217">
        <f t="shared" si="22"/>
        <v>10.757428007889548</v>
      </c>
      <c r="S217">
        <v>5.6967850098619337</v>
      </c>
      <c r="T217">
        <v>26.87357248913872</v>
      </c>
      <c r="U217">
        <v>17.608023677670488</v>
      </c>
      <c r="V217">
        <v>1</v>
      </c>
      <c r="W217">
        <v>0.18366197336396672</v>
      </c>
      <c r="X217">
        <v>7.5433500777032439E-2</v>
      </c>
      <c r="Y217">
        <v>0.15047617793149162</v>
      </c>
      <c r="Z217">
        <v>3802</v>
      </c>
      <c r="AA217">
        <v>21508</v>
      </c>
    </row>
    <row r="218" spans="1:27" x14ac:dyDescent="0.55000000000000004">
      <c r="A218" t="s">
        <v>261</v>
      </c>
      <c r="B218">
        <v>16.190000000000001</v>
      </c>
      <c r="C218">
        <v>46.65</v>
      </c>
      <c r="D218">
        <v>187</v>
      </c>
      <c r="E218" t="s">
        <v>259</v>
      </c>
      <c r="F218" t="s">
        <v>241</v>
      </c>
      <c r="G218" t="s">
        <v>28</v>
      </c>
      <c r="H218" s="1">
        <v>221</v>
      </c>
      <c r="I218" s="1">
        <v>44</v>
      </c>
      <c r="J218" s="2">
        <f t="shared" si="24"/>
        <v>19.909502262443439</v>
      </c>
      <c r="K218" s="6">
        <f t="shared" si="19"/>
        <v>41.371628598201127</v>
      </c>
      <c r="L218" s="6">
        <f t="shared" si="20"/>
        <v>38.82395823421723</v>
      </c>
      <c r="M218">
        <v>7.75</v>
      </c>
      <c r="N218">
        <v>12.66835803086358</v>
      </c>
      <c r="O218">
        <f t="shared" si="21"/>
        <v>10.134686424690864</v>
      </c>
      <c r="P218">
        <v>4.9183580308635806</v>
      </c>
      <c r="Q218">
        <v>13.218856015779094</v>
      </c>
      <c r="R218">
        <f t="shared" si="22"/>
        <v>10.575084812623276</v>
      </c>
      <c r="S218">
        <v>5.4688560157790933</v>
      </c>
      <c r="T218">
        <v>27.065724336233728</v>
      </c>
      <c r="U218">
        <v>16.557738824145979</v>
      </c>
      <c r="V218">
        <v>1</v>
      </c>
      <c r="W218">
        <v>0.12906549108419249</v>
      </c>
      <c r="X218">
        <v>9.1867084918188249E-2</v>
      </c>
      <c r="Y218">
        <v>0.15047617793149162</v>
      </c>
      <c r="Z218">
        <v>3702</v>
      </c>
      <c r="AA218">
        <v>12511</v>
      </c>
    </row>
    <row r="219" spans="1:27" x14ac:dyDescent="0.55000000000000004">
      <c r="A219" t="s">
        <v>262</v>
      </c>
      <c r="B219">
        <v>14.51</v>
      </c>
      <c r="C219">
        <v>46.07</v>
      </c>
      <c r="D219">
        <v>298</v>
      </c>
      <c r="E219" t="s">
        <v>259</v>
      </c>
      <c r="F219" t="s">
        <v>241</v>
      </c>
      <c r="G219" t="s">
        <v>28</v>
      </c>
      <c r="H219" s="1">
        <v>405</v>
      </c>
      <c r="I219" s="1">
        <v>9</v>
      </c>
      <c r="J219" s="2">
        <f t="shared" si="24"/>
        <v>2.2222222222222223</v>
      </c>
      <c r="K219" s="6">
        <f t="shared" si="19"/>
        <v>32.148698884758396</v>
      </c>
      <c r="L219" s="6">
        <f t="shared" si="20"/>
        <v>21.371434044966716</v>
      </c>
      <c r="M219">
        <v>7.56</v>
      </c>
      <c r="N219">
        <v>9.614826250708262</v>
      </c>
      <c r="O219">
        <f t="shared" si="21"/>
        <v>7.6918610005666102</v>
      </c>
      <c r="P219">
        <v>2.0548262507082624</v>
      </c>
      <c r="Q219">
        <v>11.142011834319533</v>
      </c>
      <c r="R219">
        <f t="shared" si="22"/>
        <v>8.9136094674556272</v>
      </c>
      <c r="S219">
        <v>3.5820118343195322</v>
      </c>
      <c r="T219">
        <v>21.285496318910752</v>
      </c>
      <c r="U219">
        <v>16.736480511970921</v>
      </c>
      <c r="V219">
        <v>1</v>
      </c>
      <c r="W219">
        <v>0.31722116647897886</v>
      </c>
      <c r="X219">
        <v>0.10294602370344849</v>
      </c>
      <c r="Y219">
        <v>0.15765572364645275</v>
      </c>
      <c r="Z219">
        <v>3902</v>
      </c>
      <c r="AA219">
        <v>6276</v>
      </c>
    </row>
    <row r="220" spans="1:27" x14ac:dyDescent="0.55000000000000004">
      <c r="A220" t="s">
        <v>263</v>
      </c>
      <c r="B220">
        <v>21.22</v>
      </c>
      <c r="C220">
        <v>48.67</v>
      </c>
      <c r="D220">
        <v>231</v>
      </c>
      <c r="E220" t="s">
        <v>264</v>
      </c>
      <c r="F220" t="s">
        <v>241</v>
      </c>
      <c r="G220" t="s">
        <v>28</v>
      </c>
      <c r="H220" s="1">
        <v>200</v>
      </c>
      <c r="I220" s="1">
        <v>1</v>
      </c>
      <c r="J220" s="2">
        <f t="shared" si="24"/>
        <v>0.5</v>
      </c>
      <c r="K220" s="6">
        <f t="shared" si="19"/>
        <v>63.363005092657232</v>
      </c>
      <c r="L220" s="6">
        <f t="shared" si="20"/>
        <v>58.259238019149166</v>
      </c>
      <c r="M220">
        <v>4.7619999999999996</v>
      </c>
      <c r="N220">
        <v>11.408512384571791</v>
      </c>
      <c r="O220">
        <f t="shared" si="21"/>
        <v>9.1268099076574334</v>
      </c>
      <c r="P220">
        <v>6.6465123845717908</v>
      </c>
      <c r="Q220">
        <v>12.9977909270217</v>
      </c>
      <c r="R220">
        <f t="shared" si="22"/>
        <v>10.398232741617361</v>
      </c>
      <c r="S220">
        <v>8.2357909270217</v>
      </c>
      <c r="T220">
        <v>26.609889342449833</v>
      </c>
      <c r="U220">
        <v>11.107170573799776</v>
      </c>
      <c r="V220">
        <v>1</v>
      </c>
      <c r="W220">
        <v>0.2301203087480527</v>
      </c>
      <c r="X220">
        <v>8.3635070303179002E-2</v>
      </c>
      <c r="Y220">
        <v>0.27044799552966131</v>
      </c>
      <c r="Z220">
        <v>3602</v>
      </c>
      <c r="AA220">
        <v>5154</v>
      </c>
    </row>
    <row r="221" spans="1:27" x14ac:dyDescent="0.55000000000000004">
      <c r="A221" t="s">
        <v>265</v>
      </c>
      <c r="B221">
        <v>21.73</v>
      </c>
      <c r="C221">
        <v>48.67</v>
      </c>
      <c r="D221">
        <v>106</v>
      </c>
      <c r="E221" t="s">
        <v>264</v>
      </c>
      <c r="F221" t="s">
        <v>241</v>
      </c>
      <c r="G221" t="s">
        <v>28</v>
      </c>
      <c r="H221" s="1">
        <v>267</v>
      </c>
      <c r="I221" s="1">
        <v>59</v>
      </c>
      <c r="J221" s="2">
        <f t="shared" si="24"/>
        <v>22.09737827715356</v>
      </c>
      <c r="K221" s="6">
        <f t="shared" si="19"/>
        <v>62.434276858732559</v>
      </c>
      <c r="L221" s="6">
        <f t="shared" si="20"/>
        <v>57.776306054659905</v>
      </c>
      <c r="M221">
        <v>4.7619999999999996</v>
      </c>
      <c r="N221">
        <v>11.278027938921118</v>
      </c>
      <c r="O221">
        <f t="shared" si="21"/>
        <v>9.0224223511368944</v>
      </c>
      <c r="P221">
        <v>6.516027938921118</v>
      </c>
      <c r="Q221">
        <v>12.676449704142</v>
      </c>
      <c r="R221">
        <f t="shared" si="22"/>
        <v>10.141159763313601</v>
      </c>
      <c r="S221">
        <v>7.9144497041420001</v>
      </c>
      <c r="T221">
        <v>26.591428800243943</v>
      </c>
      <c r="U221">
        <v>11.227883512308024</v>
      </c>
      <c r="V221">
        <v>1</v>
      </c>
      <c r="W221">
        <v>0.18829791065850057</v>
      </c>
      <c r="X221">
        <v>9.2704042106475135E-2</v>
      </c>
      <c r="Y221">
        <v>0.27044799552966131</v>
      </c>
      <c r="Z221">
        <v>3502</v>
      </c>
      <c r="AA221">
        <v>7475</v>
      </c>
    </row>
    <row r="222" spans="1:27" x14ac:dyDescent="0.55000000000000004">
      <c r="A222" t="s">
        <v>266</v>
      </c>
      <c r="B222">
        <v>19.73</v>
      </c>
      <c r="C222">
        <v>48.33</v>
      </c>
      <c r="D222">
        <v>215</v>
      </c>
      <c r="E222" t="s">
        <v>264</v>
      </c>
      <c r="F222" t="s">
        <v>241</v>
      </c>
      <c r="G222" t="s">
        <v>28</v>
      </c>
      <c r="H222" s="1">
        <v>185</v>
      </c>
      <c r="I222" s="1">
        <v>27</v>
      </c>
      <c r="J222" s="2">
        <f t="shared" si="24"/>
        <v>14.594594594594595</v>
      </c>
      <c r="K222" s="6">
        <f t="shared" si="19"/>
        <v>58.32442689915861</v>
      </c>
      <c r="L222" s="6">
        <f t="shared" si="20"/>
        <v>53.653135873597186</v>
      </c>
      <c r="M222">
        <v>5.3929999999999998</v>
      </c>
      <c r="N222">
        <v>11.636170217021702</v>
      </c>
      <c r="O222">
        <f t="shared" si="21"/>
        <v>9.3089361736173615</v>
      </c>
      <c r="P222">
        <v>6.2431702170217021</v>
      </c>
      <c r="Q222">
        <v>12.9404339250493</v>
      </c>
      <c r="R222">
        <f t="shared" si="22"/>
        <v>10.352347140039441</v>
      </c>
      <c r="S222">
        <v>7.5474339250493001</v>
      </c>
      <c r="T222">
        <v>28.694608388679164</v>
      </c>
      <c r="U222">
        <v>13.299051161504517</v>
      </c>
      <c r="V222">
        <v>1</v>
      </c>
      <c r="W222">
        <v>0.16588414182078459</v>
      </c>
      <c r="X222">
        <v>6.8227998961117184E-2</v>
      </c>
      <c r="Y222">
        <v>0.24435721927284271</v>
      </c>
      <c r="Z222">
        <v>3402</v>
      </c>
      <c r="AA222">
        <v>11444</v>
      </c>
    </row>
    <row r="223" spans="1:27" x14ac:dyDescent="0.55000000000000004">
      <c r="A223" t="s">
        <v>267</v>
      </c>
      <c r="B223">
        <v>21.65</v>
      </c>
      <c r="C223">
        <v>49.22</v>
      </c>
      <c r="D223">
        <v>217</v>
      </c>
      <c r="E223" t="s">
        <v>264</v>
      </c>
      <c r="F223" t="s">
        <v>241</v>
      </c>
      <c r="G223" t="s">
        <v>28</v>
      </c>
      <c r="H223" s="1">
        <v>172</v>
      </c>
      <c r="I223" s="1">
        <v>52</v>
      </c>
      <c r="J223" s="2">
        <f t="shared" si="24"/>
        <v>30.232558139534884</v>
      </c>
      <c r="K223" s="6">
        <f t="shared" si="19"/>
        <v>57.940483739469144</v>
      </c>
      <c r="L223" s="6">
        <f t="shared" si="20"/>
        <v>56.261499190479526</v>
      </c>
      <c r="M223">
        <v>4.7619999999999996</v>
      </c>
      <c r="N223">
        <v>10.887433066666667</v>
      </c>
      <c r="O223">
        <f t="shared" si="21"/>
        <v>8.7099464533333339</v>
      </c>
      <c r="P223">
        <v>6.125433066666667</v>
      </c>
      <c r="Q223">
        <v>11.322051282051278</v>
      </c>
      <c r="R223">
        <f t="shared" si="22"/>
        <v>9.0576410256410238</v>
      </c>
      <c r="S223">
        <v>6.5600512820512789</v>
      </c>
      <c r="T223">
        <v>31.77619652834354</v>
      </c>
      <c r="U223">
        <v>13.898431975784357</v>
      </c>
      <c r="V223">
        <v>1</v>
      </c>
      <c r="W223">
        <v>0.11630166151679362</v>
      </c>
      <c r="X223">
        <v>7.7387540485718026E-2</v>
      </c>
      <c r="Y223">
        <v>0.27044799552966131</v>
      </c>
      <c r="Z223">
        <v>2702</v>
      </c>
      <c r="AA223">
        <v>2591</v>
      </c>
    </row>
    <row r="224" spans="1:27" x14ac:dyDescent="0.55000000000000004">
      <c r="A224" t="s">
        <v>268</v>
      </c>
      <c r="B224">
        <v>18.13</v>
      </c>
      <c r="C224">
        <v>48.28</v>
      </c>
      <c r="D224">
        <v>136</v>
      </c>
      <c r="E224" t="s">
        <v>264</v>
      </c>
      <c r="F224" t="s">
        <v>241</v>
      </c>
      <c r="G224" t="s">
        <v>28</v>
      </c>
      <c r="H224" s="1">
        <v>190</v>
      </c>
      <c r="I224" s="1">
        <v>17</v>
      </c>
      <c r="J224" s="2">
        <f t="shared" si="24"/>
        <v>8.9473684210526319</v>
      </c>
      <c r="K224" s="6">
        <f t="shared" si="19"/>
        <v>53.560296707001804</v>
      </c>
      <c r="L224" s="6">
        <f t="shared" si="20"/>
        <v>28.169242194367715</v>
      </c>
      <c r="M224">
        <v>5.8680000000000003</v>
      </c>
      <c r="N224">
        <v>8.1692024130920249</v>
      </c>
      <c r="O224">
        <f t="shared" si="21"/>
        <v>6.5353619304736199</v>
      </c>
      <c r="P224">
        <v>2.3012024130920241</v>
      </c>
      <c r="Q224">
        <v>12.635739644970407</v>
      </c>
      <c r="R224">
        <f t="shared" si="22"/>
        <v>10.108591715976326</v>
      </c>
      <c r="S224">
        <v>6.7677396449704066</v>
      </c>
      <c r="T224">
        <v>18.641872108005956</v>
      </c>
      <c r="U224">
        <v>13.390598004337475</v>
      </c>
      <c r="V224">
        <v>1</v>
      </c>
      <c r="W224">
        <v>0.32824075968088484</v>
      </c>
      <c r="X224">
        <v>6.6291320157375738E-2</v>
      </c>
      <c r="Y224">
        <v>0.23847364473482827</v>
      </c>
      <c r="Z224">
        <v>3502</v>
      </c>
      <c r="AA224">
        <v>54211</v>
      </c>
    </row>
    <row r="225" spans="1:27" x14ac:dyDescent="0.55000000000000004">
      <c r="A225" t="s">
        <v>269</v>
      </c>
      <c r="B225">
        <v>18.600000000000001</v>
      </c>
      <c r="C225">
        <v>48.77</v>
      </c>
      <c r="D225">
        <v>261</v>
      </c>
      <c r="E225" t="s">
        <v>264</v>
      </c>
      <c r="F225" t="s">
        <v>241</v>
      </c>
      <c r="G225" t="s">
        <v>28</v>
      </c>
      <c r="H225" s="1">
        <v>187</v>
      </c>
      <c r="I225" s="1">
        <v>14</v>
      </c>
      <c r="J225" s="2">
        <f t="shared" si="24"/>
        <v>7.4866310160427805</v>
      </c>
      <c r="K225" s="6">
        <f t="shared" si="19"/>
        <v>51.772616994826969</v>
      </c>
      <c r="L225" s="6">
        <f t="shared" si="20"/>
        <v>42.257832157585959</v>
      </c>
      <c r="M225">
        <v>5.6929999999999996</v>
      </c>
      <c r="N225">
        <v>9.8593457999999998</v>
      </c>
      <c r="O225">
        <f t="shared" si="21"/>
        <v>7.88747664</v>
      </c>
      <c r="P225">
        <v>4.1663458000000002</v>
      </c>
      <c r="Q225">
        <v>11.80449704142012</v>
      </c>
      <c r="R225">
        <f t="shared" si="22"/>
        <v>9.4435976331360969</v>
      </c>
      <c r="S225">
        <v>6.1114970414201197</v>
      </c>
      <c r="T225">
        <v>25.748955366628717</v>
      </c>
      <c r="U225">
        <v>14.868005025467035</v>
      </c>
      <c r="V225">
        <v>1</v>
      </c>
      <c r="W225">
        <v>0.20389029287122606</v>
      </c>
      <c r="X225">
        <v>6.760808118858011E-2</v>
      </c>
      <c r="Y225">
        <v>0.24177284551627809</v>
      </c>
      <c r="Z225">
        <v>2602</v>
      </c>
      <c r="AA225">
        <v>7420</v>
      </c>
    </row>
    <row r="226" spans="1:27" x14ac:dyDescent="0.55000000000000004">
      <c r="A226" t="s">
        <v>270</v>
      </c>
      <c r="B226">
        <v>18.2</v>
      </c>
      <c r="C226">
        <v>47.87</v>
      </c>
      <c r="D226">
        <v>124</v>
      </c>
      <c r="E226" t="s">
        <v>264</v>
      </c>
      <c r="F226" t="s">
        <v>241</v>
      </c>
      <c r="G226" t="s">
        <v>28</v>
      </c>
      <c r="H226" s="1">
        <v>239</v>
      </c>
      <c r="I226" s="1">
        <v>61</v>
      </c>
      <c r="J226" s="2">
        <f t="shared" si="24"/>
        <v>25.523012552301257</v>
      </c>
      <c r="K226" s="6">
        <f t="shared" si="19"/>
        <v>49.199424784045213</v>
      </c>
      <c r="L226" s="6">
        <f t="shared" si="20"/>
        <v>37.804657576674074</v>
      </c>
      <c r="M226">
        <v>6.0410000000000004</v>
      </c>
      <c r="N226">
        <v>9.7129459612627933</v>
      </c>
      <c r="O226">
        <f t="shared" si="21"/>
        <v>7.7703567690102346</v>
      </c>
      <c r="P226">
        <v>3.6719459612627929</v>
      </c>
      <c r="Q226">
        <v>11.891597633136094</v>
      </c>
      <c r="R226">
        <f t="shared" si="22"/>
        <v>9.5132781065088761</v>
      </c>
      <c r="S226">
        <v>5.8505976331360934</v>
      </c>
      <c r="T226">
        <v>21.488363517114493</v>
      </c>
      <c r="U226">
        <v>13.364761270638402</v>
      </c>
      <c r="V226">
        <v>1</v>
      </c>
      <c r="W226">
        <v>0.16507157356058932</v>
      </c>
      <c r="X226">
        <v>8.2711492623454216E-2</v>
      </c>
      <c r="Y226">
        <v>0.23921576840916267</v>
      </c>
      <c r="Z226">
        <v>4402</v>
      </c>
      <c r="AA226">
        <v>10470</v>
      </c>
    </row>
    <row r="227" spans="1:27" x14ac:dyDescent="0.55000000000000004">
      <c r="A227" t="s">
        <v>271</v>
      </c>
      <c r="B227">
        <v>26.65</v>
      </c>
      <c r="C227">
        <v>47.74</v>
      </c>
      <c r="D227">
        <v>162</v>
      </c>
      <c r="E227" t="s">
        <v>272</v>
      </c>
      <c r="F227" t="s">
        <v>241</v>
      </c>
      <c r="G227" t="s">
        <v>28</v>
      </c>
      <c r="H227" s="1">
        <v>219</v>
      </c>
      <c r="I227" s="1">
        <v>20</v>
      </c>
      <c r="J227" s="2">
        <f t="shared" si="24"/>
        <v>9.1324200913242013</v>
      </c>
      <c r="K227" s="6">
        <f t="shared" si="19"/>
        <v>76.678325783577293</v>
      </c>
      <c r="L227" s="6">
        <f t="shared" si="20"/>
        <v>74.977204052558221</v>
      </c>
      <c r="M227">
        <v>2.9555555555555557</v>
      </c>
      <c r="N227">
        <v>11.811452092577678</v>
      </c>
      <c r="O227">
        <f t="shared" si="21"/>
        <v>9.4491616740621431</v>
      </c>
      <c r="P227">
        <v>8.8558965370221241</v>
      </c>
      <c r="Q227">
        <v>12.672999065711616</v>
      </c>
      <c r="R227">
        <f t="shared" si="22"/>
        <v>10.138399252569293</v>
      </c>
      <c r="S227">
        <v>9.7174435101560608</v>
      </c>
      <c r="T227">
        <v>25.723997624779344</v>
      </c>
      <c r="U227">
        <v>6.4368634351733069</v>
      </c>
      <c r="V227">
        <v>1</v>
      </c>
      <c r="W227">
        <v>0.16570792877220725</v>
      </c>
      <c r="X227">
        <v>9.084543125413154E-2</v>
      </c>
      <c r="Y227">
        <v>0.28678734732907774</v>
      </c>
      <c r="Z227">
        <v>3503</v>
      </c>
      <c r="AA227">
        <v>91120</v>
      </c>
    </row>
    <row r="228" spans="1:27" x14ac:dyDescent="0.55000000000000004">
      <c r="A228" t="s">
        <v>273</v>
      </c>
      <c r="B228">
        <v>26.91</v>
      </c>
      <c r="C228">
        <v>46.53</v>
      </c>
      <c r="D228">
        <v>185</v>
      </c>
      <c r="E228" t="s">
        <v>272</v>
      </c>
      <c r="F228" t="s">
        <v>241</v>
      </c>
      <c r="G228" t="s">
        <v>28</v>
      </c>
      <c r="H228" s="1">
        <v>218</v>
      </c>
      <c r="J228" s="2"/>
      <c r="K228" s="6">
        <f t="shared" si="19"/>
        <v>75.914422641295729</v>
      </c>
      <c r="L228" s="6">
        <f t="shared" si="20"/>
        <v>72.258080016730247</v>
      </c>
      <c r="M228">
        <v>3.0611111111111109</v>
      </c>
      <c r="N228">
        <v>11.034243891400333</v>
      </c>
      <c r="O228">
        <f t="shared" si="21"/>
        <v>8.8273951131202661</v>
      </c>
      <c r="P228">
        <v>7.9731327802892222</v>
      </c>
      <c r="Q228">
        <v>12.709311740890689</v>
      </c>
      <c r="R228">
        <f t="shared" si="22"/>
        <v>10.167449392712552</v>
      </c>
      <c r="S228">
        <v>9.6482006297795788</v>
      </c>
      <c r="T228">
        <v>24.23902839484753</v>
      </c>
      <c r="U228">
        <v>6.7243718620206367</v>
      </c>
      <c r="V228">
        <v>1</v>
      </c>
      <c r="W228">
        <v>0.17605802571164972</v>
      </c>
      <c r="X228">
        <v>0.10237399375979526</v>
      </c>
      <c r="Y228">
        <v>0.35236452296769999</v>
      </c>
      <c r="Z228">
        <v>3403</v>
      </c>
      <c r="AA228">
        <v>251897</v>
      </c>
    </row>
    <row r="229" spans="1:27" x14ac:dyDescent="0.55000000000000004">
      <c r="A229" t="s">
        <v>274</v>
      </c>
      <c r="B229">
        <v>23.57</v>
      </c>
      <c r="C229">
        <v>46.78</v>
      </c>
      <c r="D229">
        <v>410</v>
      </c>
      <c r="E229" t="s">
        <v>272</v>
      </c>
      <c r="F229" t="s">
        <v>241</v>
      </c>
      <c r="G229" t="s">
        <v>28</v>
      </c>
      <c r="H229" s="1">
        <v>222</v>
      </c>
      <c r="I229" s="1">
        <v>23</v>
      </c>
      <c r="J229" s="2">
        <f>100*I229/H229</f>
        <v>10.36036036036036</v>
      </c>
      <c r="K229" s="6">
        <f t="shared" si="19"/>
        <v>75.453814035329046</v>
      </c>
      <c r="L229" s="6">
        <f t="shared" si="20"/>
        <v>65.880886312455573</v>
      </c>
      <c r="M229">
        <v>3.5566666666666666</v>
      </c>
      <c r="N229">
        <v>10.424264531716329</v>
      </c>
      <c r="O229">
        <f t="shared" si="21"/>
        <v>8.3394116253730637</v>
      </c>
      <c r="P229">
        <v>6.867597865049663</v>
      </c>
      <c r="Q229">
        <v>14.489691684833383</v>
      </c>
      <c r="R229">
        <f t="shared" si="22"/>
        <v>11.591753347866707</v>
      </c>
      <c r="S229">
        <v>10.933025018166717</v>
      </c>
      <c r="T229">
        <v>24.774012638308477</v>
      </c>
      <c r="U229">
        <v>8.4526735370310977</v>
      </c>
      <c r="V229">
        <v>1</v>
      </c>
      <c r="W229">
        <v>0.38002142799037048</v>
      </c>
      <c r="X229">
        <v>7.004730747950004E-2</v>
      </c>
      <c r="Y229">
        <v>0.17386076262641531</v>
      </c>
      <c r="Z229">
        <v>3502</v>
      </c>
      <c r="AA229">
        <v>177127</v>
      </c>
    </row>
    <row r="230" spans="1:27" x14ac:dyDescent="0.55000000000000004">
      <c r="A230" t="s">
        <v>275</v>
      </c>
      <c r="B230">
        <v>22.23</v>
      </c>
      <c r="C230">
        <v>45.42</v>
      </c>
      <c r="D230">
        <v>242</v>
      </c>
      <c r="E230" t="s">
        <v>272</v>
      </c>
      <c r="F230" t="s">
        <v>241</v>
      </c>
      <c r="G230" t="s">
        <v>28</v>
      </c>
      <c r="H230" s="1">
        <v>233</v>
      </c>
      <c r="I230" s="1">
        <v>5</v>
      </c>
      <c r="J230" s="2">
        <f>100*I230/H230</f>
        <v>2.1459227467811157</v>
      </c>
      <c r="K230" s="6">
        <f t="shared" si="19"/>
        <v>74.146292865787444</v>
      </c>
      <c r="L230" s="6">
        <f t="shared" si="20"/>
        <v>61.468384976868123</v>
      </c>
      <c r="M230">
        <v>3.3988888888888891</v>
      </c>
      <c r="N230">
        <v>8.8210392604836763</v>
      </c>
      <c r="O230">
        <f t="shared" si="21"/>
        <v>7.056831408386941</v>
      </c>
      <c r="P230">
        <v>5.4221503715947872</v>
      </c>
      <c r="Q230">
        <v>13.14662099034569</v>
      </c>
      <c r="R230">
        <f t="shared" si="22"/>
        <v>10.517296792276554</v>
      </c>
      <c r="S230">
        <v>9.7477321014568012</v>
      </c>
      <c r="T230">
        <v>21.324777038233588</v>
      </c>
      <c r="U230">
        <v>8.2167809929133906</v>
      </c>
      <c r="V230">
        <v>1</v>
      </c>
      <c r="W230">
        <v>0.44957339321733114</v>
      </c>
      <c r="X230">
        <v>6.4128497552951372E-2</v>
      </c>
      <c r="Y230">
        <v>0.21510049073943394</v>
      </c>
      <c r="Z230">
        <v>3502</v>
      </c>
      <c r="AA230">
        <v>32284</v>
      </c>
    </row>
    <row r="231" spans="1:27" x14ac:dyDescent="0.55000000000000004">
      <c r="A231" t="s">
        <v>276</v>
      </c>
      <c r="B231">
        <v>24.98</v>
      </c>
      <c r="C231">
        <v>44.11</v>
      </c>
      <c r="D231">
        <v>103</v>
      </c>
      <c r="E231" t="s">
        <v>272</v>
      </c>
      <c r="F231" t="s">
        <v>241</v>
      </c>
      <c r="G231" t="s">
        <v>28</v>
      </c>
      <c r="H231" s="1">
        <v>244</v>
      </c>
      <c r="J231" s="2"/>
      <c r="K231" s="6">
        <f t="shared" si="19"/>
        <v>71.5106206575729</v>
      </c>
      <c r="L231" s="6">
        <f t="shared" si="20"/>
        <v>47.706321553060675</v>
      </c>
      <c r="M231">
        <v>3.1533333333333333</v>
      </c>
      <c r="N231">
        <v>6.0300468947368424</v>
      </c>
      <c r="O231">
        <f t="shared" si="21"/>
        <v>4.8240375157894739</v>
      </c>
      <c r="P231">
        <v>2.8767135614035086</v>
      </c>
      <c r="Q231">
        <v>11.068452195577704</v>
      </c>
      <c r="R231">
        <f t="shared" si="22"/>
        <v>8.8547617564621639</v>
      </c>
      <c r="S231">
        <v>7.9151188622443707</v>
      </c>
      <c r="T231">
        <v>13.568849273617493</v>
      </c>
      <c r="U231">
        <v>7.095650408095393</v>
      </c>
      <c r="V231">
        <v>1</v>
      </c>
      <c r="W231">
        <v>0.55095103077674124</v>
      </c>
      <c r="X231">
        <v>0.11143479264217958</v>
      </c>
      <c r="Y231">
        <v>0.43249757004960848</v>
      </c>
      <c r="Z231">
        <v>4403</v>
      </c>
      <c r="AA231">
        <v>212261</v>
      </c>
    </row>
    <row r="232" spans="1:27" x14ac:dyDescent="0.55000000000000004">
      <c r="A232" t="s">
        <v>277</v>
      </c>
      <c r="B232">
        <v>21.35</v>
      </c>
      <c r="C232">
        <v>46.13</v>
      </c>
      <c r="D232">
        <v>118</v>
      </c>
      <c r="E232" t="s">
        <v>272</v>
      </c>
      <c r="F232" t="s">
        <v>241</v>
      </c>
      <c r="G232" t="s">
        <v>28</v>
      </c>
      <c r="H232" s="1">
        <v>258</v>
      </c>
      <c r="I232" s="1">
        <v>26</v>
      </c>
      <c r="J232" s="2">
        <f>100*I232/H232</f>
        <v>10.077519379844961</v>
      </c>
      <c r="K232" s="6">
        <f t="shared" si="19"/>
        <v>70.432149597889804</v>
      </c>
      <c r="L232" s="6">
        <f t="shared" si="20"/>
        <v>66.408521397010119</v>
      </c>
      <c r="M232">
        <v>4.025555555555556</v>
      </c>
      <c r="N232">
        <v>11.983859368421053</v>
      </c>
      <c r="O232">
        <f t="shared" si="21"/>
        <v>9.5870874947368421</v>
      </c>
      <c r="P232">
        <v>7.9583038128654975</v>
      </c>
      <c r="Q232">
        <v>13.614637184677658</v>
      </c>
      <c r="R232">
        <f t="shared" si="22"/>
        <v>10.891709747742127</v>
      </c>
      <c r="S232">
        <v>9.5890816291221022</v>
      </c>
      <c r="T232">
        <v>26.06688308855238</v>
      </c>
      <c r="U232">
        <v>8.7562514551574591</v>
      </c>
      <c r="V232">
        <v>1</v>
      </c>
      <c r="W232">
        <v>0.23237668825347477</v>
      </c>
      <c r="X232">
        <v>8.7144949049266354E-2</v>
      </c>
      <c r="Y232">
        <v>0.19572317686687105</v>
      </c>
      <c r="Z232">
        <v>4402</v>
      </c>
      <c r="AA232">
        <v>238552</v>
      </c>
    </row>
    <row r="233" spans="1:27" x14ac:dyDescent="0.55000000000000004">
      <c r="A233" t="s">
        <v>278</v>
      </c>
      <c r="B233">
        <v>27.34</v>
      </c>
      <c r="C233">
        <v>44.21</v>
      </c>
      <c r="D233">
        <v>20</v>
      </c>
      <c r="E233" t="s">
        <v>272</v>
      </c>
      <c r="F233" t="s">
        <v>241</v>
      </c>
      <c r="G233" t="s">
        <v>28</v>
      </c>
      <c r="H233" s="1">
        <v>235</v>
      </c>
      <c r="I233" s="1">
        <v>16</v>
      </c>
      <c r="J233" s="2">
        <f>100*I233/H233</f>
        <v>6.8085106382978724</v>
      </c>
      <c r="K233" s="6">
        <f t="shared" si="19"/>
        <v>69.826771700641174</v>
      </c>
      <c r="L233" s="6">
        <f t="shared" si="20"/>
        <v>52.047431148724407</v>
      </c>
      <c r="M233">
        <v>3.4911111111111111</v>
      </c>
      <c r="N233">
        <v>7.2803422105263156</v>
      </c>
      <c r="O233">
        <f t="shared" si="21"/>
        <v>5.8242737684210528</v>
      </c>
      <c r="P233">
        <v>3.7892310994152045</v>
      </c>
      <c r="Q233">
        <v>11.570227343506685</v>
      </c>
      <c r="R233">
        <f t="shared" si="22"/>
        <v>9.2561818748053479</v>
      </c>
      <c r="S233">
        <v>8.0791162323955739</v>
      </c>
      <c r="T233">
        <v>16.679131032462298</v>
      </c>
      <c r="U233">
        <v>7.9980717921359572</v>
      </c>
      <c r="V233">
        <v>1</v>
      </c>
      <c r="W233">
        <v>0.46466007436035422</v>
      </c>
      <c r="X233">
        <v>0.10013912840961996</v>
      </c>
      <c r="Y233">
        <v>0.43922003421834188</v>
      </c>
      <c r="Z233">
        <v>4302</v>
      </c>
      <c r="AA233">
        <v>323820</v>
      </c>
    </row>
    <row r="234" spans="1:27" x14ac:dyDescent="0.55000000000000004">
      <c r="A234" t="s">
        <v>279</v>
      </c>
      <c r="B234">
        <v>28.03</v>
      </c>
      <c r="C234">
        <v>45.47</v>
      </c>
      <c r="D234">
        <v>70</v>
      </c>
      <c r="E234" t="s">
        <v>272</v>
      </c>
      <c r="F234" t="s">
        <v>241</v>
      </c>
      <c r="G234" t="s">
        <v>28</v>
      </c>
      <c r="H234" s="1">
        <v>250</v>
      </c>
      <c r="I234" s="1">
        <v>6</v>
      </c>
      <c r="J234" s="2">
        <f>100*I234/H234</f>
        <v>2.4</v>
      </c>
      <c r="K234" s="6">
        <f t="shared" si="19"/>
        <v>68.965522704946608</v>
      </c>
      <c r="L234" s="6">
        <f t="shared" si="20"/>
        <v>55.089040695709883</v>
      </c>
      <c r="M234">
        <v>3.2533333333333334</v>
      </c>
      <c r="N234">
        <v>7.2439631300027889</v>
      </c>
      <c r="O234">
        <f t="shared" si="21"/>
        <v>5.7951705040022317</v>
      </c>
      <c r="P234">
        <v>3.9906297966694559</v>
      </c>
      <c r="Q234">
        <v>10.482964808470882</v>
      </c>
      <c r="R234">
        <f t="shared" si="22"/>
        <v>8.3863718467767061</v>
      </c>
      <c r="S234">
        <v>7.2296314751375492</v>
      </c>
      <c r="T234">
        <v>14.027397456694858</v>
      </c>
      <c r="U234">
        <v>6.299838763227255</v>
      </c>
      <c r="V234">
        <v>1</v>
      </c>
      <c r="W234">
        <v>0.2718252460742443</v>
      </c>
      <c r="X234">
        <v>0.11188632463015495</v>
      </c>
      <c r="Y234">
        <v>0.43257245409704104</v>
      </c>
      <c r="Z234">
        <v>4303</v>
      </c>
      <c r="AA234">
        <v>198056</v>
      </c>
    </row>
    <row r="235" spans="1:27" x14ac:dyDescent="0.55000000000000004">
      <c r="A235" t="s">
        <v>280</v>
      </c>
      <c r="B235">
        <v>22.63</v>
      </c>
      <c r="C235">
        <v>44.63</v>
      </c>
      <c r="D235">
        <v>78</v>
      </c>
      <c r="E235" t="s">
        <v>272</v>
      </c>
      <c r="F235" t="s">
        <v>241</v>
      </c>
      <c r="G235" t="s">
        <v>28</v>
      </c>
      <c r="H235" s="1">
        <v>246</v>
      </c>
      <c r="I235" s="1">
        <v>1</v>
      </c>
      <c r="J235" s="2">
        <f>100*I235/H235</f>
        <v>0.4065040650406504</v>
      </c>
      <c r="K235" s="6">
        <f t="shared" si="19"/>
        <v>67.506597809154499</v>
      </c>
      <c r="L235" s="6">
        <f t="shared" si="20"/>
        <v>52.847092295965702</v>
      </c>
      <c r="M235">
        <v>3.2566666666666668</v>
      </c>
      <c r="N235">
        <v>6.9066083625380186</v>
      </c>
      <c r="O235">
        <f t="shared" si="21"/>
        <v>5.5252866900304154</v>
      </c>
      <c r="P235">
        <v>3.6499416958713522</v>
      </c>
      <c r="Q235">
        <v>10.022547492992841</v>
      </c>
      <c r="R235">
        <f t="shared" si="22"/>
        <v>8.0180379943942732</v>
      </c>
      <c r="S235">
        <v>6.7658808263261747</v>
      </c>
      <c r="T235">
        <v>14.87687798816844</v>
      </c>
      <c r="U235">
        <v>7.0148805470028588</v>
      </c>
      <c r="V235">
        <v>1</v>
      </c>
      <c r="W235">
        <v>0.32116401641825354</v>
      </c>
      <c r="X235">
        <v>0.10216009681396998</v>
      </c>
      <c r="Y235">
        <v>0.4022049087042377</v>
      </c>
      <c r="Z235">
        <v>4402</v>
      </c>
      <c r="AA235">
        <v>132789</v>
      </c>
    </row>
    <row r="236" spans="1:27" x14ac:dyDescent="0.55000000000000004">
      <c r="A236" t="s">
        <v>281</v>
      </c>
      <c r="B236">
        <v>19.850000000000001</v>
      </c>
      <c r="C236">
        <v>45.33</v>
      </c>
      <c r="D236">
        <v>87</v>
      </c>
      <c r="E236" t="s">
        <v>282</v>
      </c>
      <c r="F236" t="s">
        <v>241</v>
      </c>
      <c r="G236" t="s">
        <v>28</v>
      </c>
      <c r="H236" s="1">
        <v>238</v>
      </c>
      <c r="I236" s="1">
        <v>35</v>
      </c>
      <c r="J236" s="2">
        <f>100*I236/H236</f>
        <v>14.705882352941176</v>
      </c>
      <c r="K236" s="6">
        <f t="shared" si="19"/>
        <v>59.233425859564903</v>
      </c>
      <c r="L236" s="6">
        <f t="shared" si="20"/>
        <v>50.241500029419996</v>
      </c>
      <c r="M236">
        <v>6.0583333333333336</v>
      </c>
      <c r="N236">
        <v>12.175474214285714</v>
      </c>
      <c r="O236">
        <f t="shared" si="21"/>
        <v>9.7403793714285722</v>
      </c>
      <c r="P236">
        <v>6.1171408809523813</v>
      </c>
      <c r="Q236">
        <v>14.861031276415893</v>
      </c>
      <c r="R236">
        <f t="shared" si="22"/>
        <v>11.888825021132716</v>
      </c>
      <c r="S236">
        <v>8.8026979430825598</v>
      </c>
      <c r="T236">
        <v>24.899332962903763</v>
      </c>
      <c r="U236">
        <v>12.389534585021087</v>
      </c>
      <c r="V236">
        <v>1</v>
      </c>
      <c r="W236">
        <v>0.19528939963047953</v>
      </c>
      <c r="X236">
        <v>6.602565965532918E-2</v>
      </c>
      <c r="Y236">
        <v>0.2060971580486346</v>
      </c>
      <c r="Z236">
        <v>4402</v>
      </c>
      <c r="AA236">
        <v>403656</v>
      </c>
    </row>
    <row r="237" spans="1:27" x14ac:dyDescent="0.55000000000000004">
      <c r="A237" t="s">
        <v>283</v>
      </c>
      <c r="B237">
        <v>19.920000000000002</v>
      </c>
      <c r="C237">
        <v>44.32</v>
      </c>
      <c r="D237">
        <v>177</v>
      </c>
      <c r="E237" t="s">
        <v>282</v>
      </c>
      <c r="F237" t="s">
        <v>241</v>
      </c>
      <c r="G237" t="s">
        <v>28</v>
      </c>
      <c r="H237" s="1">
        <v>217</v>
      </c>
      <c r="J237" s="2"/>
      <c r="K237" s="6">
        <f t="shared" si="19"/>
        <v>58.490867460901235</v>
      </c>
      <c r="L237" s="6">
        <f t="shared" si="20"/>
        <v>30.802893449082806</v>
      </c>
      <c r="M237">
        <v>6.0583333333333336</v>
      </c>
      <c r="N237">
        <v>8.7551830348216075</v>
      </c>
      <c r="O237">
        <f t="shared" si="21"/>
        <v>7.004146427857286</v>
      </c>
      <c r="P237">
        <v>2.696849701488274</v>
      </c>
      <c r="Q237">
        <v>14.595181741335592</v>
      </c>
      <c r="R237">
        <f t="shared" si="22"/>
        <v>11.676145393068474</v>
      </c>
      <c r="S237">
        <v>8.5368484080022586</v>
      </c>
      <c r="T237">
        <v>21.337886974909036</v>
      </c>
      <c r="U237">
        <v>14.765200385742087</v>
      </c>
      <c r="V237">
        <v>1</v>
      </c>
      <c r="W237">
        <v>0.48616324122995286</v>
      </c>
      <c r="X237">
        <v>5.6220870062850412E-2</v>
      </c>
      <c r="Y237">
        <v>0.2060971580486346</v>
      </c>
      <c r="Z237">
        <v>4602</v>
      </c>
      <c r="AA237">
        <v>68011</v>
      </c>
    </row>
    <row r="238" spans="1:27" x14ac:dyDescent="0.55000000000000004">
      <c r="A238" t="s">
        <v>284</v>
      </c>
      <c r="B238">
        <v>21.9</v>
      </c>
      <c r="C238">
        <v>43.33</v>
      </c>
      <c r="D238">
        <v>202</v>
      </c>
      <c r="E238" t="s">
        <v>282</v>
      </c>
      <c r="F238" t="s">
        <v>241</v>
      </c>
      <c r="G238" t="s">
        <v>28</v>
      </c>
      <c r="H238" s="1">
        <v>199</v>
      </c>
      <c r="J238" s="2"/>
      <c r="K238" s="6">
        <f t="shared" si="19"/>
        <v>54.048212881274786</v>
      </c>
      <c r="L238" s="6">
        <f t="shared" si="20"/>
        <v>18.672919695913343</v>
      </c>
      <c r="M238">
        <v>6.0583333333333336</v>
      </c>
      <c r="N238">
        <v>7.4493432085362894</v>
      </c>
      <c r="O238">
        <f t="shared" si="21"/>
        <v>5.9594745668290319</v>
      </c>
      <c r="P238">
        <v>1.3910098752029558</v>
      </c>
      <c r="Q238">
        <v>13.184108199492814</v>
      </c>
      <c r="R238">
        <f t="shared" si="22"/>
        <v>10.547286559594252</v>
      </c>
      <c r="S238">
        <v>7.1257748661594809</v>
      </c>
      <c r="T238">
        <v>17.696612101963982</v>
      </c>
      <c r="U238">
        <v>14.392137935266964</v>
      </c>
      <c r="V238">
        <v>1</v>
      </c>
      <c r="W238">
        <v>0.1994777188527066</v>
      </c>
      <c r="X238">
        <v>7.3626982068059982E-2</v>
      </c>
      <c r="Y238">
        <v>0.2060971580486346</v>
      </c>
      <c r="Z238">
        <v>4402</v>
      </c>
      <c r="AA238">
        <v>45511</v>
      </c>
    </row>
    <row r="239" spans="1:27" x14ac:dyDescent="0.55000000000000004">
      <c r="A239" t="s">
        <v>285</v>
      </c>
      <c r="B239">
        <v>20.47</v>
      </c>
      <c r="C239">
        <v>44.8</v>
      </c>
      <c r="D239">
        <v>132</v>
      </c>
      <c r="E239" t="s">
        <v>282</v>
      </c>
      <c r="F239" t="s">
        <v>241</v>
      </c>
      <c r="G239" t="s">
        <v>28</v>
      </c>
      <c r="H239" s="1">
        <v>252</v>
      </c>
      <c r="J239" s="2"/>
      <c r="K239" s="6">
        <f t="shared" si="19"/>
        <v>49.225249669979831</v>
      </c>
      <c r="L239" s="6">
        <f t="shared" si="20"/>
        <v>19.34471072153978</v>
      </c>
      <c r="M239">
        <v>6.0583333333333336</v>
      </c>
      <c r="N239">
        <v>7.5113899999999996</v>
      </c>
      <c r="O239">
        <f t="shared" si="21"/>
        <v>6.009112</v>
      </c>
      <c r="P239">
        <v>1.4530566666666667</v>
      </c>
      <c r="Q239">
        <v>11.931783601014365</v>
      </c>
      <c r="R239">
        <f t="shared" si="22"/>
        <v>9.5454268808114922</v>
      </c>
      <c r="S239">
        <v>5.8734502676810312</v>
      </c>
      <c r="T239">
        <v>17.071314324796539</v>
      </c>
      <c r="U239">
        <v>13.768917952299867</v>
      </c>
      <c r="V239">
        <v>1</v>
      </c>
      <c r="W239">
        <v>0.37220710637374077</v>
      </c>
      <c r="X239">
        <v>7.200301556912439E-2</v>
      </c>
      <c r="Y239">
        <v>0.2060971580486346</v>
      </c>
      <c r="Z239">
        <v>4502</v>
      </c>
      <c r="AA239">
        <v>297446</v>
      </c>
    </row>
    <row r="240" spans="1:27" x14ac:dyDescent="0.55000000000000004">
      <c r="A240" t="s">
        <v>286</v>
      </c>
      <c r="B240">
        <v>17.53</v>
      </c>
      <c r="C240">
        <v>53.72</v>
      </c>
      <c r="D240">
        <v>172</v>
      </c>
      <c r="E240" t="s">
        <v>287</v>
      </c>
      <c r="F240" t="s">
        <v>241</v>
      </c>
      <c r="G240" t="s">
        <v>28</v>
      </c>
      <c r="H240" s="1">
        <v>294</v>
      </c>
      <c r="I240" s="1">
        <v>41</v>
      </c>
      <c r="J240" s="2">
        <f t="shared" ref="J240:J257" si="25">100*I240/H240</f>
        <v>13.945578231292517</v>
      </c>
      <c r="K240" s="6">
        <f t="shared" si="19"/>
        <v>60.821301308948982</v>
      </c>
      <c r="L240" s="6">
        <f t="shared" si="20"/>
        <v>55.108766823845627</v>
      </c>
      <c r="M240">
        <v>4.8550000000000004</v>
      </c>
      <c r="N240">
        <v>10.815029252925292</v>
      </c>
      <c r="O240">
        <f t="shared" si="21"/>
        <v>8.6520234023402338</v>
      </c>
      <c r="P240">
        <v>5.9600292529252927</v>
      </c>
      <c r="Q240">
        <v>12.391937869822492</v>
      </c>
      <c r="R240">
        <f t="shared" si="22"/>
        <v>9.9135502958579949</v>
      </c>
      <c r="S240">
        <v>7.5369378698224923</v>
      </c>
      <c r="T240">
        <v>33.138459558283358</v>
      </c>
      <c r="U240">
        <v>14.876263151294602</v>
      </c>
      <c r="V240">
        <v>1</v>
      </c>
      <c r="W240">
        <v>0.22773365438781784</v>
      </c>
      <c r="X240">
        <v>0.13588243765087762</v>
      </c>
      <c r="Y240">
        <v>0.18403156493300241</v>
      </c>
      <c r="Z240">
        <v>2702</v>
      </c>
      <c r="AA240">
        <v>7127</v>
      </c>
    </row>
    <row r="241" spans="1:27" x14ac:dyDescent="0.55000000000000004">
      <c r="A241" t="s">
        <v>288</v>
      </c>
      <c r="B241">
        <v>21.59</v>
      </c>
      <c r="C241">
        <v>53.79</v>
      </c>
      <c r="D241">
        <v>128</v>
      </c>
      <c r="E241" t="s">
        <v>287</v>
      </c>
      <c r="F241" t="s">
        <v>241</v>
      </c>
      <c r="G241" t="s">
        <v>28</v>
      </c>
      <c r="H241" s="1">
        <v>373</v>
      </c>
      <c r="I241" s="1">
        <v>16</v>
      </c>
      <c r="J241" s="2">
        <f t="shared" si="25"/>
        <v>4.2895442359249332</v>
      </c>
      <c r="K241" s="6">
        <f t="shared" si="19"/>
        <v>59.965933121093144</v>
      </c>
      <c r="L241" s="6">
        <f t="shared" si="20"/>
        <v>54.401036924429434</v>
      </c>
      <c r="M241">
        <v>5.0970000000000004</v>
      </c>
      <c r="N241">
        <v>11.177885759272218</v>
      </c>
      <c r="O241">
        <f t="shared" si="21"/>
        <v>8.9423086074177753</v>
      </c>
      <c r="P241">
        <v>6.0808857592722187</v>
      </c>
      <c r="Q241">
        <v>12.73165680473374</v>
      </c>
      <c r="R241">
        <f t="shared" si="22"/>
        <v>10.185325443786994</v>
      </c>
      <c r="S241">
        <v>7.6346568047337398</v>
      </c>
      <c r="T241">
        <v>31.591764572258743</v>
      </c>
      <c r="U241">
        <v>14.405517062225449</v>
      </c>
      <c r="V241">
        <v>1</v>
      </c>
      <c r="W241">
        <v>0.21150034969012485</v>
      </c>
      <c r="X241">
        <v>0.1256971401228919</v>
      </c>
      <c r="Y241">
        <v>0.13595555175019061</v>
      </c>
      <c r="Z241">
        <v>2703</v>
      </c>
      <c r="AA241">
        <v>4010</v>
      </c>
    </row>
    <row r="242" spans="1:27" x14ac:dyDescent="0.55000000000000004">
      <c r="A242" t="s">
        <v>289</v>
      </c>
      <c r="B242">
        <v>14.62</v>
      </c>
      <c r="C242">
        <v>53.4</v>
      </c>
      <c r="D242">
        <v>7</v>
      </c>
      <c r="E242" t="s">
        <v>287</v>
      </c>
      <c r="F242" t="s">
        <v>241</v>
      </c>
      <c r="G242" t="s">
        <v>28</v>
      </c>
      <c r="H242" s="1">
        <v>382</v>
      </c>
      <c r="I242" s="1">
        <v>6</v>
      </c>
      <c r="J242" s="2">
        <f t="shared" si="25"/>
        <v>1.5706806282722514</v>
      </c>
      <c r="K242" s="6">
        <f t="shared" si="19"/>
        <v>56.820967232853668</v>
      </c>
      <c r="L242" s="6">
        <f t="shared" si="20"/>
        <v>52.276943690882199</v>
      </c>
      <c r="M242">
        <v>5.4640000000000004</v>
      </c>
      <c r="N242">
        <v>11.4493924375</v>
      </c>
      <c r="O242">
        <f t="shared" si="21"/>
        <v>9.1595139500000009</v>
      </c>
      <c r="P242">
        <v>5.9853924374999998</v>
      </c>
      <c r="Q242">
        <v>12.654289940828406</v>
      </c>
      <c r="R242">
        <f t="shared" si="22"/>
        <v>10.123431952662726</v>
      </c>
      <c r="S242">
        <v>7.1902899408284062</v>
      </c>
      <c r="T242">
        <v>32.381010442966463</v>
      </c>
      <c r="U242">
        <v>15.4532078471582</v>
      </c>
      <c r="V242">
        <v>1</v>
      </c>
      <c r="W242">
        <v>0.12034153665814964</v>
      </c>
      <c r="X242">
        <v>9.2877720810732173E-2</v>
      </c>
      <c r="Y242">
        <v>0.17121371586708672</v>
      </c>
      <c r="Z242">
        <v>3502</v>
      </c>
      <c r="AA242">
        <v>5341</v>
      </c>
    </row>
    <row r="243" spans="1:27" x14ac:dyDescent="0.55000000000000004">
      <c r="A243" t="s">
        <v>290</v>
      </c>
      <c r="B243">
        <v>20.36</v>
      </c>
      <c r="C243">
        <v>53.1</v>
      </c>
      <c r="D243">
        <v>149</v>
      </c>
      <c r="E243" t="s">
        <v>287</v>
      </c>
      <c r="F243" t="s">
        <v>241</v>
      </c>
      <c r="G243" t="s">
        <v>28</v>
      </c>
      <c r="H243" s="1">
        <v>271</v>
      </c>
      <c r="I243" s="1">
        <v>20</v>
      </c>
      <c r="J243" s="2">
        <f t="shared" si="25"/>
        <v>7.3800738007380078</v>
      </c>
      <c r="K243" s="6">
        <f t="shared" si="19"/>
        <v>53.644365758172704</v>
      </c>
      <c r="L243" s="6">
        <f t="shared" si="20"/>
        <v>46.717541970036152</v>
      </c>
      <c r="M243">
        <v>5.5</v>
      </c>
      <c r="N243">
        <v>10.322346609660967</v>
      </c>
      <c r="O243">
        <f t="shared" si="21"/>
        <v>8.2578772877287729</v>
      </c>
      <c r="P243">
        <v>4.8223466096609657</v>
      </c>
      <c r="Q243">
        <v>11.864792899408284</v>
      </c>
      <c r="R243">
        <f t="shared" si="22"/>
        <v>9.4918343195266281</v>
      </c>
      <c r="S243">
        <v>6.3647928994082834</v>
      </c>
      <c r="T243">
        <v>30.240705664147988</v>
      </c>
      <c r="U243">
        <v>16.11299130346455</v>
      </c>
      <c r="V243">
        <v>1</v>
      </c>
      <c r="W243">
        <v>0.1350592550661022</v>
      </c>
      <c r="X243">
        <v>0.11301692465337365</v>
      </c>
      <c r="Y243">
        <v>0.12652885064645802</v>
      </c>
      <c r="Z243">
        <v>2603</v>
      </c>
      <c r="AA243">
        <v>5813</v>
      </c>
    </row>
    <row r="244" spans="1:27" x14ac:dyDescent="0.55000000000000004">
      <c r="A244" t="s">
        <v>291</v>
      </c>
      <c r="B244">
        <v>20.98</v>
      </c>
      <c r="C244">
        <v>50.03</v>
      </c>
      <c r="D244">
        <v>209</v>
      </c>
      <c r="E244" t="s">
        <v>287</v>
      </c>
      <c r="F244" t="s">
        <v>241</v>
      </c>
      <c r="G244" t="s">
        <v>28</v>
      </c>
      <c r="H244" s="1">
        <v>172</v>
      </c>
      <c r="I244" s="1">
        <v>24</v>
      </c>
      <c r="J244" s="2">
        <f t="shared" si="25"/>
        <v>13.953488372093023</v>
      </c>
      <c r="K244" s="6">
        <f t="shared" si="19"/>
        <v>52.279460524321827</v>
      </c>
      <c r="L244" s="6">
        <f t="shared" si="20"/>
        <v>49.896320478768494</v>
      </c>
      <c r="M244">
        <v>5.8230000000000004</v>
      </c>
      <c r="N244">
        <v>11.6219009375</v>
      </c>
      <c r="O244">
        <f t="shared" si="21"/>
        <v>9.2975207500000003</v>
      </c>
      <c r="P244">
        <v>5.7989009375</v>
      </c>
      <c r="Q244">
        <v>12.202292899408272</v>
      </c>
      <c r="R244">
        <f t="shared" si="22"/>
        <v>9.7618343195266188</v>
      </c>
      <c r="S244">
        <v>6.3792928994082727</v>
      </c>
      <c r="T244">
        <v>31.850839434108895</v>
      </c>
      <c r="U244">
        <v>15.958442514887947</v>
      </c>
      <c r="V244">
        <v>1</v>
      </c>
      <c r="W244">
        <v>0.12008925294424069</v>
      </c>
      <c r="X244">
        <v>9.3273982281824486E-2</v>
      </c>
      <c r="Y244">
        <v>0.10234419056068751</v>
      </c>
      <c r="Z244">
        <v>3602</v>
      </c>
      <c r="AA244">
        <v>6688</v>
      </c>
    </row>
    <row r="245" spans="1:27" x14ac:dyDescent="0.55000000000000004">
      <c r="A245" t="s">
        <v>292</v>
      </c>
      <c r="B245">
        <v>16.899999999999999</v>
      </c>
      <c r="C245">
        <v>51.1</v>
      </c>
      <c r="D245">
        <v>121</v>
      </c>
      <c r="E245" t="s">
        <v>287</v>
      </c>
      <c r="F245" t="s">
        <v>241</v>
      </c>
      <c r="G245" t="s">
        <v>28</v>
      </c>
      <c r="H245" s="1">
        <v>249</v>
      </c>
      <c r="I245" s="1">
        <v>41</v>
      </c>
      <c r="J245" s="2">
        <f t="shared" si="25"/>
        <v>16.46586345381526</v>
      </c>
      <c r="K245" s="6">
        <f t="shared" si="19"/>
        <v>51.968045509594148</v>
      </c>
      <c r="L245" s="6">
        <f t="shared" si="20"/>
        <v>43.336400299973548</v>
      </c>
      <c r="M245">
        <v>6.3949999999999996</v>
      </c>
      <c r="N245">
        <v>11.285904944011198</v>
      </c>
      <c r="O245">
        <f t="shared" si="21"/>
        <v>9.0287239552089584</v>
      </c>
      <c r="P245">
        <v>4.890904944011198</v>
      </c>
      <c r="Q245">
        <v>13.314053254437875</v>
      </c>
      <c r="R245">
        <f t="shared" si="22"/>
        <v>10.651242603550301</v>
      </c>
      <c r="S245">
        <v>6.9190532544378751</v>
      </c>
      <c r="T245">
        <v>31.070619596555805</v>
      </c>
      <c r="U245">
        <v>17.605731512510356</v>
      </c>
      <c r="V245">
        <v>1</v>
      </c>
      <c r="W245">
        <v>0.18619102119123762</v>
      </c>
      <c r="X245">
        <v>9.1099415696561423E-2</v>
      </c>
      <c r="Y245">
        <v>0.16234823368563953</v>
      </c>
      <c r="Z245">
        <v>3502</v>
      </c>
      <c r="AA245">
        <v>74683</v>
      </c>
    </row>
    <row r="246" spans="1:27" x14ac:dyDescent="0.55000000000000004">
      <c r="A246" t="s">
        <v>293</v>
      </c>
      <c r="B246">
        <v>23.62</v>
      </c>
      <c r="C246">
        <v>52.08</v>
      </c>
      <c r="D246">
        <v>137</v>
      </c>
      <c r="E246" t="s">
        <v>287</v>
      </c>
      <c r="F246" t="s">
        <v>241</v>
      </c>
      <c r="G246" t="s">
        <v>28</v>
      </c>
      <c r="H246" s="1">
        <v>306</v>
      </c>
      <c r="I246" s="1">
        <v>112</v>
      </c>
      <c r="J246" s="2">
        <f t="shared" si="25"/>
        <v>36.601307189542482</v>
      </c>
      <c r="K246" s="6">
        <f t="shared" si="19"/>
        <v>51.439244722716808</v>
      </c>
      <c r="L246" s="6">
        <f t="shared" si="20"/>
        <v>43.404561273255034</v>
      </c>
      <c r="M246">
        <v>5.4669999999999996</v>
      </c>
      <c r="N246">
        <v>9.6597890624999998</v>
      </c>
      <c r="O246">
        <f t="shared" si="21"/>
        <v>7.7278312500000004</v>
      </c>
      <c r="P246">
        <v>4.1927890625000002</v>
      </c>
      <c r="Q246">
        <v>11.258062130177517</v>
      </c>
      <c r="R246">
        <f t="shared" si="22"/>
        <v>9.006449704142014</v>
      </c>
      <c r="S246">
        <v>5.7910621301775178</v>
      </c>
      <c r="T246">
        <v>28.113147356379628</v>
      </c>
      <c r="U246">
        <v>15.910759086239356</v>
      </c>
      <c r="V246">
        <v>1</v>
      </c>
      <c r="W246">
        <v>0.24035006033652878</v>
      </c>
      <c r="X246">
        <v>0.11509656188095459</v>
      </c>
      <c r="Y246">
        <v>0.12257943589618488</v>
      </c>
      <c r="Z246">
        <v>2502</v>
      </c>
      <c r="AA246">
        <v>5862</v>
      </c>
    </row>
    <row r="247" spans="1:27" x14ac:dyDescent="0.55000000000000004">
      <c r="A247" t="s">
        <v>294</v>
      </c>
      <c r="B247">
        <v>22.25</v>
      </c>
      <c r="C247">
        <v>52.18</v>
      </c>
      <c r="D247">
        <v>155</v>
      </c>
      <c r="E247" t="s">
        <v>287</v>
      </c>
      <c r="F247" t="s">
        <v>241</v>
      </c>
      <c r="G247" t="s">
        <v>28</v>
      </c>
      <c r="H247" s="1">
        <v>291</v>
      </c>
      <c r="I247" s="1">
        <v>109</v>
      </c>
      <c r="J247" s="2">
        <f t="shared" si="25"/>
        <v>37.457044673539521</v>
      </c>
      <c r="K247" s="6">
        <f t="shared" si="19"/>
        <v>50.98951640175855</v>
      </c>
      <c r="L247" s="6">
        <f t="shared" si="20"/>
        <v>37.042988279296857</v>
      </c>
      <c r="M247">
        <v>5.5739999999999998</v>
      </c>
      <c r="N247">
        <v>8.8536603750000005</v>
      </c>
      <c r="O247">
        <f t="shared" si="21"/>
        <v>7.0829283000000007</v>
      </c>
      <c r="P247">
        <v>3.2796603750000002</v>
      </c>
      <c r="Q247">
        <v>11.373076923076926</v>
      </c>
      <c r="R247">
        <f t="shared" si="22"/>
        <v>9.0984615384615406</v>
      </c>
      <c r="S247">
        <v>5.7990769230769263</v>
      </c>
      <c r="T247">
        <v>27.361071606983813</v>
      </c>
      <c r="U247">
        <v>17.225713058518778</v>
      </c>
      <c r="V247">
        <v>1</v>
      </c>
      <c r="W247">
        <v>0.26508863614601597</v>
      </c>
      <c r="X247">
        <v>0.10177133309066623</v>
      </c>
      <c r="Y247">
        <v>0.12317707075180788</v>
      </c>
      <c r="Z247">
        <v>2503</v>
      </c>
      <c r="AA247">
        <v>9903</v>
      </c>
    </row>
    <row r="248" spans="1:27" x14ac:dyDescent="0.55000000000000004">
      <c r="A248" t="s">
        <v>295</v>
      </c>
      <c r="B248">
        <v>19.03</v>
      </c>
      <c r="C248">
        <v>50.24</v>
      </c>
      <c r="D248">
        <v>281</v>
      </c>
      <c r="E248" t="s">
        <v>287</v>
      </c>
      <c r="F248" t="s">
        <v>241</v>
      </c>
      <c r="G248" t="s">
        <v>28</v>
      </c>
      <c r="H248" s="1">
        <v>180</v>
      </c>
      <c r="I248" s="1">
        <v>1</v>
      </c>
      <c r="J248" s="2">
        <f t="shared" si="25"/>
        <v>0.55555555555555558</v>
      </c>
      <c r="K248" s="6">
        <f t="shared" si="19"/>
        <v>50.882417005716306</v>
      </c>
      <c r="L248" s="6">
        <f t="shared" si="20"/>
        <v>50.80278691337891</v>
      </c>
      <c r="M248">
        <v>6.4379999999999997</v>
      </c>
      <c r="N248">
        <v>13.086107110711071</v>
      </c>
      <c r="O248">
        <f t="shared" si="21"/>
        <v>10.468885688568857</v>
      </c>
      <c r="P248">
        <v>6.648107110711071</v>
      </c>
      <c r="Q248">
        <v>13.107322485207087</v>
      </c>
      <c r="R248">
        <f t="shared" si="22"/>
        <v>10.485857988165669</v>
      </c>
      <c r="S248">
        <v>6.6693224852070871</v>
      </c>
      <c r="T248">
        <v>35.315667799453294</v>
      </c>
      <c r="U248">
        <v>17.374324340260266</v>
      </c>
      <c r="V248">
        <v>1</v>
      </c>
      <c r="W248">
        <v>8.9343751135600627E-2</v>
      </c>
      <c r="X248">
        <v>8.9535540558222576E-2</v>
      </c>
      <c r="Y248">
        <v>0.12917400486215344</v>
      </c>
      <c r="Z248">
        <v>2702</v>
      </c>
      <c r="AA248">
        <v>8393</v>
      </c>
    </row>
    <row r="249" spans="1:27" x14ac:dyDescent="0.55000000000000004">
      <c r="A249" t="s">
        <v>296</v>
      </c>
      <c r="B249">
        <v>16.75</v>
      </c>
      <c r="C249">
        <v>53.13</v>
      </c>
      <c r="D249">
        <v>73</v>
      </c>
      <c r="E249" t="s">
        <v>287</v>
      </c>
      <c r="F249" t="s">
        <v>241</v>
      </c>
      <c r="G249" t="s">
        <v>28</v>
      </c>
      <c r="H249" s="1">
        <v>247</v>
      </c>
      <c r="I249" s="1">
        <v>13</v>
      </c>
      <c r="J249" s="2">
        <f t="shared" si="25"/>
        <v>5.2631578947368425</v>
      </c>
      <c r="K249" s="6">
        <f t="shared" si="19"/>
        <v>50.841680077859159</v>
      </c>
      <c r="L249" s="6">
        <f t="shared" si="20"/>
        <v>45.247958075245712</v>
      </c>
      <c r="M249">
        <v>5.7160000000000002</v>
      </c>
      <c r="N249">
        <v>10.439793291829183</v>
      </c>
      <c r="O249">
        <f t="shared" si="21"/>
        <v>8.351834633463346</v>
      </c>
      <c r="P249">
        <v>4.7237932918291827</v>
      </c>
      <c r="Q249">
        <v>11.627736686390541</v>
      </c>
      <c r="R249">
        <f t="shared" si="22"/>
        <v>9.3021893491124334</v>
      </c>
      <c r="S249">
        <v>5.9117366863905412</v>
      </c>
      <c r="T249">
        <v>30.761418953757168</v>
      </c>
      <c r="U249">
        <v>16.842505002210437</v>
      </c>
      <c r="V249">
        <v>1</v>
      </c>
      <c r="W249">
        <v>0.17143591976922429</v>
      </c>
      <c r="X249">
        <v>0.13493711345948717</v>
      </c>
      <c r="Y249">
        <v>0.19495151428931609</v>
      </c>
      <c r="Z249">
        <v>3602</v>
      </c>
      <c r="AA249">
        <v>5019</v>
      </c>
    </row>
    <row r="250" spans="1:27" x14ac:dyDescent="0.55000000000000004">
      <c r="A250" t="s">
        <v>297</v>
      </c>
      <c r="B250">
        <v>20.96</v>
      </c>
      <c r="C250">
        <v>52.16</v>
      </c>
      <c r="D250">
        <v>106</v>
      </c>
      <c r="E250" t="s">
        <v>287</v>
      </c>
      <c r="F250" t="s">
        <v>241</v>
      </c>
      <c r="G250" t="s">
        <v>28</v>
      </c>
      <c r="H250" s="1">
        <v>264</v>
      </c>
      <c r="I250" s="1">
        <v>106</v>
      </c>
      <c r="J250" s="2">
        <f t="shared" si="25"/>
        <v>40.151515151515149</v>
      </c>
      <c r="K250" s="6">
        <f t="shared" si="19"/>
        <v>50.441382431864426</v>
      </c>
      <c r="L250" s="6">
        <f t="shared" si="20"/>
        <v>39.801215489847358</v>
      </c>
      <c r="M250">
        <v>5.6689999999999996</v>
      </c>
      <c r="N250">
        <v>9.4171336616338372</v>
      </c>
      <c r="O250">
        <f t="shared" si="21"/>
        <v>7.53370692930707</v>
      </c>
      <c r="P250">
        <v>3.7481336616338368</v>
      </c>
      <c r="Q250">
        <v>11.438979289940816</v>
      </c>
      <c r="R250">
        <f t="shared" si="22"/>
        <v>9.1511834319526528</v>
      </c>
      <c r="S250">
        <v>5.7699792899408164</v>
      </c>
      <c r="T250">
        <v>26.743528069705054</v>
      </c>
      <c r="U250">
        <v>16.09927883309393</v>
      </c>
      <c r="V250">
        <v>1</v>
      </c>
      <c r="W250">
        <v>0.28141699870402942</v>
      </c>
      <c r="X250">
        <v>9.462231626285518E-2</v>
      </c>
      <c r="Y250">
        <v>0.13835580713863385</v>
      </c>
      <c r="Z250">
        <v>2502</v>
      </c>
      <c r="AA250">
        <v>13195</v>
      </c>
    </row>
    <row r="251" spans="1:27" x14ac:dyDescent="0.55000000000000004">
      <c r="A251" t="s">
        <v>298</v>
      </c>
      <c r="B251">
        <v>18.600000000000001</v>
      </c>
      <c r="C251">
        <v>53.04</v>
      </c>
      <c r="D251">
        <v>72</v>
      </c>
      <c r="E251" t="s">
        <v>287</v>
      </c>
      <c r="F251" t="s">
        <v>241</v>
      </c>
      <c r="G251" t="s">
        <v>28</v>
      </c>
      <c r="H251" s="1">
        <v>315</v>
      </c>
      <c r="I251" s="1">
        <v>14</v>
      </c>
      <c r="J251" s="2">
        <f t="shared" si="25"/>
        <v>4.4444444444444446</v>
      </c>
      <c r="K251" s="6">
        <f t="shared" si="19"/>
        <v>49.594363624502613</v>
      </c>
      <c r="L251" s="6">
        <f t="shared" si="20"/>
        <v>41.185777974445863</v>
      </c>
      <c r="M251">
        <v>5.7149999999999999</v>
      </c>
      <c r="N251">
        <v>9.7170374837516249</v>
      </c>
      <c r="O251">
        <f t="shared" si="21"/>
        <v>7.7736299870012999</v>
      </c>
      <c r="P251">
        <v>4.002037483751625</v>
      </c>
      <c r="Q251">
        <v>11.338017751479295</v>
      </c>
      <c r="R251">
        <f t="shared" si="22"/>
        <v>9.0704142011834374</v>
      </c>
      <c r="S251">
        <v>5.6230177514792965</v>
      </c>
      <c r="T251">
        <v>28.467218278444157</v>
      </c>
      <c r="U251">
        <v>16.742772962783278</v>
      </c>
      <c r="V251">
        <v>1</v>
      </c>
      <c r="W251">
        <v>0.22199218502254783</v>
      </c>
      <c r="X251">
        <v>9.9638886367911322E-2</v>
      </c>
      <c r="Y251">
        <v>0.16493229130566017</v>
      </c>
      <c r="Z251">
        <v>2502</v>
      </c>
      <c r="AA251">
        <v>18143</v>
      </c>
    </row>
    <row r="252" spans="1:27" x14ac:dyDescent="0.55000000000000004">
      <c r="A252" t="s">
        <v>299</v>
      </c>
      <c r="B252">
        <v>16.61</v>
      </c>
      <c r="C252">
        <v>50.44</v>
      </c>
      <c r="D252">
        <v>357</v>
      </c>
      <c r="E252" t="s">
        <v>287</v>
      </c>
      <c r="F252" t="s">
        <v>241</v>
      </c>
      <c r="G252" t="s">
        <v>28</v>
      </c>
      <c r="H252" s="1">
        <v>242</v>
      </c>
      <c r="I252" s="1">
        <v>82</v>
      </c>
      <c r="J252" s="2">
        <f t="shared" si="25"/>
        <v>33.884297520661157</v>
      </c>
      <c r="K252" s="6">
        <f t="shared" si="19"/>
        <v>44.627958196316243</v>
      </c>
      <c r="L252" s="6">
        <f t="shared" si="20"/>
        <v>44.021972122163419</v>
      </c>
      <c r="M252">
        <v>6.7130000000000001</v>
      </c>
      <c r="N252">
        <v>11.99220525355071</v>
      </c>
      <c r="O252">
        <f t="shared" si="21"/>
        <v>9.5937642028405676</v>
      </c>
      <c r="P252">
        <v>5.2792052535507104</v>
      </c>
      <c r="Q252">
        <v>12.123446745562127</v>
      </c>
      <c r="R252">
        <f t="shared" si="22"/>
        <v>9.698757396449702</v>
      </c>
      <c r="S252">
        <v>5.4104467455621279</v>
      </c>
      <c r="T252">
        <v>35.996418580161155</v>
      </c>
      <c r="U252">
        <v>20.150085227825357</v>
      </c>
      <c r="V252">
        <v>1</v>
      </c>
      <c r="W252">
        <v>0.11393269810670384</v>
      </c>
      <c r="X252">
        <v>0.11366300497483373</v>
      </c>
      <c r="Y252">
        <v>0.2009963190469253</v>
      </c>
      <c r="Z252">
        <v>2602</v>
      </c>
      <c r="AA252">
        <v>9087</v>
      </c>
    </row>
    <row r="253" spans="1:27" x14ac:dyDescent="0.55000000000000004">
      <c r="A253" t="s">
        <v>300</v>
      </c>
      <c r="B253">
        <v>17.97</v>
      </c>
      <c r="C253">
        <v>50.63</v>
      </c>
      <c r="D253">
        <v>163</v>
      </c>
      <c r="E253" t="s">
        <v>287</v>
      </c>
      <c r="F253" t="s">
        <v>241</v>
      </c>
      <c r="G253" t="s">
        <v>28</v>
      </c>
      <c r="H253" s="1">
        <v>203</v>
      </c>
      <c r="I253" s="1">
        <v>48</v>
      </c>
      <c r="J253" s="2">
        <f t="shared" si="25"/>
        <v>23.645320197044335</v>
      </c>
      <c r="K253" s="6">
        <f t="shared" si="19"/>
        <v>44.456530507811316</v>
      </c>
      <c r="L253" s="6">
        <f t="shared" si="20"/>
        <v>41.109836877928409</v>
      </c>
      <c r="M253">
        <v>6.8239999999999998</v>
      </c>
      <c r="N253">
        <v>11.587673795120487</v>
      </c>
      <c r="O253">
        <f t="shared" si="21"/>
        <v>9.2701390360963902</v>
      </c>
      <c r="P253">
        <v>4.7636737951204884</v>
      </c>
      <c r="Q253">
        <v>12.285872781065088</v>
      </c>
      <c r="R253">
        <f t="shared" si="22"/>
        <v>9.8286982248520705</v>
      </c>
      <c r="S253">
        <v>5.4618727810650878</v>
      </c>
      <c r="T253">
        <v>34.688542540664791</v>
      </c>
      <c r="U253">
        <v>20.428139286866696</v>
      </c>
      <c r="V253">
        <v>1</v>
      </c>
      <c r="W253">
        <v>9.3555417786755704E-2</v>
      </c>
      <c r="X253">
        <v>8.3861206655183027E-2</v>
      </c>
      <c r="Y253">
        <v>0.20598490860000016</v>
      </c>
      <c r="Z253">
        <v>3602</v>
      </c>
      <c r="AA253">
        <v>12891</v>
      </c>
    </row>
    <row r="254" spans="1:27" x14ac:dyDescent="0.55000000000000004">
      <c r="A254" t="s">
        <v>301</v>
      </c>
      <c r="B254">
        <v>3.6</v>
      </c>
      <c r="C254">
        <v>51.44</v>
      </c>
      <c r="D254">
        <v>10</v>
      </c>
      <c r="E254" t="s">
        <v>302</v>
      </c>
      <c r="F254" t="s">
        <v>241</v>
      </c>
      <c r="G254" t="s">
        <v>28</v>
      </c>
      <c r="H254" s="1">
        <v>183</v>
      </c>
      <c r="I254" s="1">
        <v>11</v>
      </c>
      <c r="J254" s="2">
        <f t="shared" si="25"/>
        <v>6.0109289617486334</v>
      </c>
      <c r="K254" s="6">
        <f t="shared" si="19"/>
        <v>14.425968810931257</v>
      </c>
      <c r="L254" s="6">
        <f t="shared" si="20"/>
        <v>7.6406741417498107</v>
      </c>
      <c r="M254">
        <v>11.906666666666666</v>
      </c>
      <c r="N254">
        <v>12.891677755358019</v>
      </c>
      <c r="O254">
        <f t="shared" si="21"/>
        <v>10.313342204286416</v>
      </c>
      <c r="P254">
        <v>0.98501108869135268</v>
      </c>
      <c r="Q254">
        <v>13.913878429263045</v>
      </c>
      <c r="R254">
        <f t="shared" si="22"/>
        <v>11.131102743410437</v>
      </c>
      <c r="S254">
        <v>2.0072117625963788</v>
      </c>
      <c r="T254">
        <v>28.085448614666305</v>
      </c>
      <c r="U254">
        <v>25.939531004771066</v>
      </c>
      <c r="V254">
        <v>1</v>
      </c>
      <c r="W254">
        <v>8.6360850200095166E-2</v>
      </c>
      <c r="X254">
        <v>7.9968775397874198E-2</v>
      </c>
      <c r="Y254">
        <v>5.1011495548820944E-2</v>
      </c>
      <c r="Z254">
        <v>3802</v>
      </c>
      <c r="AA254">
        <v>3703</v>
      </c>
    </row>
    <row r="255" spans="1:27" x14ac:dyDescent="0.55000000000000004">
      <c r="A255" t="s">
        <v>303</v>
      </c>
      <c r="B255">
        <v>6.58</v>
      </c>
      <c r="C255">
        <v>53.12</v>
      </c>
      <c r="D255">
        <v>4</v>
      </c>
      <c r="E255" t="s">
        <v>302</v>
      </c>
      <c r="F255" t="s">
        <v>241</v>
      </c>
      <c r="G255" t="s">
        <v>28</v>
      </c>
      <c r="H255" s="1">
        <v>514</v>
      </c>
      <c r="I255" s="1">
        <v>36</v>
      </c>
      <c r="J255" s="2">
        <f t="shared" si="25"/>
        <v>7.0038910505836576</v>
      </c>
      <c r="K255" s="6">
        <f t="shared" si="19"/>
        <v>12.875323058142953</v>
      </c>
      <c r="L255" s="6">
        <f t="shared" si="20"/>
        <v>12.558282928723651</v>
      </c>
      <c r="M255">
        <v>11.466666666666667</v>
      </c>
      <c r="N255">
        <v>13.113496681818182</v>
      </c>
      <c r="O255">
        <f t="shared" si="21"/>
        <v>10.490797345454546</v>
      </c>
      <c r="P255">
        <v>1.6468300151515152</v>
      </c>
      <c r="Q255">
        <v>13.161215707369552</v>
      </c>
      <c r="R255">
        <f t="shared" si="22"/>
        <v>10.528972565895643</v>
      </c>
      <c r="S255">
        <v>1.6945490407028843</v>
      </c>
      <c r="T255">
        <v>35.563849211998324</v>
      </c>
      <c r="U255">
        <v>31.097640407610914</v>
      </c>
      <c r="V255">
        <v>1</v>
      </c>
      <c r="W255">
        <v>0.10334798701433653</v>
      </c>
      <c r="X255">
        <v>0.1032059898842479</v>
      </c>
      <c r="Y255">
        <v>7.3155385201578604E-2</v>
      </c>
      <c r="Z255">
        <v>3802</v>
      </c>
      <c r="AA255">
        <v>1931</v>
      </c>
    </row>
    <row r="256" spans="1:27" x14ac:dyDescent="0.55000000000000004">
      <c r="A256" t="s">
        <v>304</v>
      </c>
      <c r="B256">
        <v>18.95</v>
      </c>
      <c r="C256">
        <v>42.77</v>
      </c>
      <c r="D256">
        <v>647</v>
      </c>
      <c r="E256" t="s">
        <v>305</v>
      </c>
      <c r="F256" t="s">
        <v>241</v>
      </c>
      <c r="G256" t="s">
        <v>28</v>
      </c>
      <c r="H256" s="1">
        <v>346</v>
      </c>
      <c r="I256" s="1">
        <v>38</v>
      </c>
      <c r="J256" s="2">
        <f t="shared" si="25"/>
        <v>10.982658959537572</v>
      </c>
      <c r="K256" s="6">
        <f t="shared" si="19"/>
        <v>78.87847622181998</v>
      </c>
      <c r="L256" s="6">
        <f t="shared" si="20"/>
        <v>57.006472725168685</v>
      </c>
      <c r="M256">
        <v>3.6890000000000001</v>
      </c>
      <c r="N256">
        <v>8.5803613563001679</v>
      </c>
      <c r="O256">
        <f t="shared" si="21"/>
        <v>6.8642890850401344</v>
      </c>
      <c r="P256">
        <v>4.8913613563001688</v>
      </c>
      <c r="Q256">
        <v>17.465595942519013</v>
      </c>
      <c r="R256">
        <f t="shared" si="22"/>
        <v>13.972476754015211</v>
      </c>
      <c r="S256">
        <v>13.776595942519014</v>
      </c>
      <c r="T256">
        <v>18.918893124424145</v>
      </c>
      <c r="U256">
        <v>8.1338994755454816</v>
      </c>
      <c r="V256">
        <v>1</v>
      </c>
      <c r="W256">
        <v>0.75644104803397327</v>
      </c>
      <c r="X256">
        <v>8.1495806268844395E-2</v>
      </c>
      <c r="Y256">
        <v>0.1959532633266553</v>
      </c>
      <c r="Z256">
        <v>3902</v>
      </c>
      <c r="AA256">
        <v>111</v>
      </c>
    </row>
    <row r="257" spans="1:27" x14ac:dyDescent="0.55000000000000004">
      <c r="A257" t="s">
        <v>306</v>
      </c>
      <c r="B257">
        <v>19.350000000000001</v>
      </c>
      <c r="C257">
        <v>43.35</v>
      </c>
      <c r="D257">
        <v>788</v>
      </c>
      <c r="E257" t="s">
        <v>305</v>
      </c>
      <c r="F257" t="s">
        <v>241</v>
      </c>
      <c r="G257" t="s">
        <v>28</v>
      </c>
      <c r="H257" s="1">
        <v>278</v>
      </c>
      <c r="I257" s="1">
        <v>6</v>
      </c>
      <c r="J257" s="2">
        <f t="shared" si="25"/>
        <v>2.1582733812949639</v>
      </c>
      <c r="K257" s="6">
        <f t="shared" si="19"/>
        <v>76.312774780447072</v>
      </c>
      <c r="L257" s="6">
        <f t="shared" si="20"/>
        <v>62.938620238257471</v>
      </c>
      <c r="M257">
        <v>3.6890000000000001</v>
      </c>
      <c r="N257">
        <v>9.9537578571428575</v>
      </c>
      <c r="O257">
        <f t="shared" si="21"/>
        <v>7.963006285714286</v>
      </c>
      <c r="P257">
        <v>6.2647578571428575</v>
      </c>
      <c r="Q257">
        <v>15.573795435333913</v>
      </c>
      <c r="R257">
        <f t="shared" si="22"/>
        <v>12.459036348267132</v>
      </c>
      <c r="S257">
        <v>11.884795435333915</v>
      </c>
      <c r="T257">
        <v>22.54341051274292</v>
      </c>
      <c r="U257">
        <v>8.3548989813762429</v>
      </c>
      <c r="V257">
        <v>1</v>
      </c>
      <c r="W257">
        <v>0.47767173532525192</v>
      </c>
      <c r="X257">
        <v>9.5677927387578826E-2</v>
      </c>
      <c r="Y257">
        <v>0.1959532633266553</v>
      </c>
      <c r="Z257">
        <v>2802</v>
      </c>
      <c r="AA257">
        <v>74</v>
      </c>
    </row>
    <row r="258" spans="1:27" x14ac:dyDescent="0.55000000000000004">
      <c r="A258" t="s">
        <v>307</v>
      </c>
      <c r="B258">
        <v>19.13</v>
      </c>
      <c r="C258">
        <v>43.15</v>
      </c>
      <c r="D258">
        <v>1450</v>
      </c>
      <c r="E258" t="s">
        <v>305</v>
      </c>
      <c r="F258" t="s">
        <v>241</v>
      </c>
      <c r="G258" t="s">
        <v>28</v>
      </c>
      <c r="H258" s="1">
        <v>368</v>
      </c>
      <c r="J258" s="2"/>
      <c r="K258" s="6">
        <f t="shared" si="19"/>
        <v>70.285246415099465</v>
      </c>
      <c r="L258" s="6">
        <f t="shared" si="20"/>
        <v>53.456899600630791</v>
      </c>
      <c r="M258">
        <v>3.6890000000000001</v>
      </c>
      <c r="N258">
        <v>7.925986812967011</v>
      </c>
      <c r="O258">
        <f t="shared" si="21"/>
        <v>6.3407894503736095</v>
      </c>
      <c r="P258">
        <v>4.236986812967011</v>
      </c>
      <c r="Q258">
        <v>12.414708368554519</v>
      </c>
      <c r="R258">
        <f t="shared" si="22"/>
        <v>9.931766694843617</v>
      </c>
      <c r="S258">
        <v>8.7257083685545194</v>
      </c>
      <c r="T258">
        <v>21.620688387625151</v>
      </c>
      <c r="U258">
        <v>10.062938703287134</v>
      </c>
      <c r="V258">
        <v>1</v>
      </c>
      <c r="W258">
        <v>0.38192322710861865</v>
      </c>
      <c r="X258">
        <v>0.17821670575703702</v>
      </c>
      <c r="Y258">
        <v>0.1959532633266553</v>
      </c>
      <c r="Z258">
        <v>1902</v>
      </c>
      <c r="AA258">
        <v>508</v>
      </c>
    </row>
    <row r="259" spans="1:27" x14ac:dyDescent="0.55000000000000004">
      <c r="A259" t="s">
        <v>308</v>
      </c>
      <c r="B259">
        <v>19.53</v>
      </c>
      <c r="C259">
        <v>42.83</v>
      </c>
      <c r="D259">
        <v>945</v>
      </c>
      <c r="E259" t="s">
        <v>305</v>
      </c>
      <c r="F259" t="s">
        <v>241</v>
      </c>
      <c r="G259" t="s">
        <v>28</v>
      </c>
      <c r="H259" s="1">
        <v>297</v>
      </c>
      <c r="J259" s="2"/>
      <c r="K259" s="6">
        <f t="shared" ref="K259:K322" si="26">100*S259/Q259</f>
        <v>68.943966468122639</v>
      </c>
      <c r="L259" s="6">
        <f t="shared" ref="L259:L322" si="27">100*P259/N259</f>
        <v>53.282322156141994</v>
      </c>
      <c r="M259">
        <v>3.6890000000000001</v>
      </c>
      <c r="N259">
        <v>7.8963685060065423</v>
      </c>
      <c r="O259">
        <f t="shared" ref="O259:O322" si="28">0.8*N259</f>
        <v>6.317094804805234</v>
      </c>
      <c r="P259">
        <v>4.2073685060065422</v>
      </c>
      <c r="Q259">
        <v>11.878529163144544</v>
      </c>
      <c r="R259">
        <f t="shared" ref="R259:R322" si="29">0.8*Q259</f>
        <v>9.5028233305156355</v>
      </c>
      <c r="S259">
        <v>8.1895291631445435</v>
      </c>
      <c r="T259">
        <v>20.67745751923125</v>
      </c>
      <c r="U259">
        <v>9.660027990135049</v>
      </c>
      <c r="V259">
        <v>1</v>
      </c>
      <c r="W259">
        <v>0.38782627267417491</v>
      </c>
      <c r="X259">
        <v>0.28612628374211868</v>
      </c>
      <c r="Y259">
        <v>0.1959532633266553</v>
      </c>
      <c r="Z259">
        <v>2902</v>
      </c>
      <c r="AA259">
        <v>707</v>
      </c>
    </row>
    <row r="260" spans="1:27" x14ac:dyDescent="0.55000000000000004">
      <c r="A260" t="s">
        <v>309</v>
      </c>
      <c r="B260">
        <v>27.95</v>
      </c>
      <c r="C260">
        <v>47.78</v>
      </c>
      <c r="D260">
        <v>102</v>
      </c>
      <c r="E260" t="s">
        <v>310</v>
      </c>
      <c r="F260" t="s">
        <v>241</v>
      </c>
      <c r="G260" t="s">
        <v>28</v>
      </c>
      <c r="H260" s="1">
        <v>249</v>
      </c>
      <c r="I260" s="1">
        <v>48</v>
      </c>
      <c r="J260" s="2">
        <f>100*I260/H260</f>
        <v>19.277108433734941</v>
      </c>
      <c r="K260" s="6">
        <f t="shared" si="26"/>
        <v>78.9690543991683</v>
      </c>
      <c r="L260" s="6">
        <f t="shared" si="27"/>
        <v>70.307844660363145</v>
      </c>
      <c r="M260">
        <v>2.9366666666666665</v>
      </c>
      <c r="N260">
        <v>9.8903789</v>
      </c>
      <c r="O260">
        <f t="shared" si="28"/>
        <v>7.9123031200000007</v>
      </c>
      <c r="P260">
        <v>6.9537122333333334</v>
      </c>
      <c r="Q260">
        <v>13.96355029585798</v>
      </c>
      <c r="R260">
        <f t="shared" si="29"/>
        <v>11.170840236686384</v>
      </c>
      <c r="S260">
        <v>11.026883629191314</v>
      </c>
      <c r="T260">
        <v>23.041021464905718</v>
      </c>
      <c r="U260">
        <v>6.8413758851988762</v>
      </c>
      <c r="V260">
        <v>1</v>
      </c>
      <c r="W260">
        <v>0.29370703303003926</v>
      </c>
      <c r="X260">
        <v>9.9028524696103959E-2</v>
      </c>
      <c r="Y260">
        <v>0.37020723230344904</v>
      </c>
      <c r="Z260">
        <v>3503</v>
      </c>
      <c r="AA260">
        <v>243283</v>
      </c>
    </row>
    <row r="261" spans="1:27" x14ac:dyDescent="0.55000000000000004">
      <c r="A261" t="s">
        <v>311</v>
      </c>
      <c r="B261">
        <v>28.27</v>
      </c>
      <c r="C261">
        <v>45.85</v>
      </c>
      <c r="D261">
        <v>113</v>
      </c>
      <c r="E261" t="s">
        <v>310</v>
      </c>
      <c r="F261" t="s">
        <v>241</v>
      </c>
      <c r="G261" t="s">
        <v>28</v>
      </c>
      <c r="H261" s="1">
        <v>257</v>
      </c>
      <c r="J261" s="2"/>
      <c r="K261" s="6">
        <f t="shared" si="26"/>
        <v>78.163645430012906</v>
      </c>
      <c r="L261" s="6">
        <f t="shared" si="27"/>
        <v>50.65480656761752</v>
      </c>
      <c r="M261">
        <v>2.9366666666666665</v>
      </c>
      <c r="N261">
        <v>5.9512719728027195</v>
      </c>
      <c r="O261">
        <f t="shared" si="28"/>
        <v>4.7610175782421758</v>
      </c>
      <c r="P261">
        <v>3.0146053061360529</v>
      </c>
      <c r="Q261">
        <v>13.448520710059171</v>
      </c>
      <c r="R261">
        <f t="shared" si="29"/>
        <v>10.758816568047337</v>
      </c>
      <c r="S261">
        <v>10.511854043392503</v>
      </c>
      <c r="T261">
        <v>14.595476936746916</v>
      </c>
      <c r="U261">
        <v>7.2021663268165375</v>
      </c>
      <c r="V261">
        <v>1</v>
      </c>
      <c r="W261">
        <v>0.61068298955792621</v>
      </c>
      <c r="X261">
        <v>7.5120486161030481E-2</v>
      </c>
      <c r="Y261">
        <v>0.37020723230344904</v>
      </c>
      <c r="Z261">
        <v>4303</v>
      </c>
      <c r="AA261">
        <v>51209</v>
      </c>
    </row>
    <row r="262" spans="1:27" x14ac:dyDescent="0.55000000000000004">
      <c r="A262" t="s">
        <v>312</v>
      </c>
      <c r="B262">
        <v>28.98</v>
      </c>
      <c r="C262">
        <v>47.02</v>
      </c>
      <c r="D262">
        <v>173</v>
      </c>
      <c r="E262" t="s">
        <v>310</v>
      </c>
      <c r="F262" t="s">
        <v>241</v>
      </c>
      <c r="G262" t="s">
        <v>28</v>
      </c>
      <c r="H262" s="1">
        <v>265</v>
      </c>
      <c r="J262" s="2"/>
      <c r="K262" s="6">
        <f t="shared" si="26"/>
        <v>77.901512722782272</v>
      </c>
      <c r="L262" s="6">
        <f t="shared" si="27"/>
        <v>61.348491042457958</v>
      </c>
      <c r="M262">
        <v>2.9366666666666665</v>
      </c>
      <c r="N262">
        <v>7.5978060000000003</v>
      </c>
      <c r="O262">
        <f t="shared" si="28"/>
        <v>6.0782448000000002</v>
      </c>
      <c r="P262">
        <v>4.6611393333333337</v>
      </c>
      <c r="Q262">
        <v>13.28899408284024</v>
      </c>
      <c r="R262">
        <f t="shared" si="29"/>
        <v>10.631195266272194</v>
      </c>
      <c r="S262">
        <v>10.352327416173573</v>
      </c>
      <c r="T262">
        <v>18.674135358353865</v>
      </c>
      <c r="U262">
        <v>7.2178351007776689</v>
      </c>
      <c r="V262">
        <v>1</v>
      </c>
      <c r="W262">
        <v>0.36750466954170091</v>
      </c>
      <c r="X262">
        <v>8.1064429930394366E-2</v>
      </c>
      <c r="Y262">
        <v>0.37020723230344904</v>
      </c>
      <c r="Z262">
        <v>4403</v>
      </c>
      <c r="AA262">
        <v>78242</v>
      </c>
    </row>
    <row r="263" spans="1:27" x14ac:dyDescent="0.55000000000000004">
      <c r="A263" t="s">
        <v>313</v>
      </c>
      <c r="B263">
        <v>29.48</v>
      </c>
      <c r="C263">
        <v>46.52</v>
      </c>
      <c r="D263">
        <v>173</v>
      </c>
      <c r="E263" t="s">
        <v>310</v>
      </c>
      <c r="F263" t="s">
        <v>241</v>
      </c>
      <c r="G263" t="s">
        <v>28</v>
      </c>
      <c r="H263" s="1">
        <v>256</v>
      </c>
      <c r="J263" s="2"/>
      <c r="K263" s="6">
        <f t="shared" si="26"/>
        <v>74.799088705637033</v>
      </c>
      <c r="L263" s="6">
        <f t="shared" si="27"/>
        <v>43.85006670178683</v>
      </c>
      <c r="M263">
        <v>2.9366666666666665</v>
      </c>
      <c r="N263">
        <v>5.2300447999999999</v>
      </c>
      <c r="O263">
        <f t="shared" si="28"/>
        <v>4.18403584</v>
      </c>
      <c r="P263">
        <v>2.2933781333333334</v>
      </c>
      <c r="Q263">
        <v>11.653017751479297</v>
      </c>
      <c r="R263">
        <f t="shared" si="29"/>
        <v>9.3224142011834381</v>
      </c>
      <c r="S263">
        <v>8.7163510848126293</v>
      </c>
      <c r="T263">
        <v>13.121672678651512</v>
      </c>
      <c r="U263">
        <v>7.3678104566726859</v>
      </c>
      <c r="V263">
        <v>1</v>
      </c>
      <c r="W263">
        <v>0.51911915326871949</v>
      </c>
      <c r="X263">
        <v>9.8449555900859825E-2</v>
      </c>
      <c r="Y263">
        <v>0.37020723230344904</v>
      </c>
      <c r="Z263">
        <v>3403</v>
      </c>
      <c r="AA263">
        <v>92036</v>
      </c>
    </row>
    <row r="264" spans="1:27" x14ac:dyDescent="0.55000000000000004">
      <c r="A264" t="s">
        <v>314</v>
      </c>
      <c r="B264">
        <v>21.57</v>
      </c>
      <c r="C264">
        <v>41.33</v>
      </c>
      <c r="D264">
        <v>674</v>
      </c>
      <c r="E264" t="s">
        <v>315</v>
      </c>
      <c r="F264" t="s">
        <v>241</v>
      </c>
      <c r="G264" t="s">
        <v>28</v>
      </c>
      <c r="H264" s="1">
        <v>188</v>
      </c>
      <c r="I264" s="1">
        <v>16</v>
      </c>
      <c r="J264" s="2">
        <f>100*I264/H264</f>
        <v>8.5106382978723403</v>
      </c>
      <c r="K264" s="6">
        <f t="shared" si="26"/>
        <v>70.648203730642479</v>
      </c>
      <c r="L264" s="6">
        <f t="shared" si="27"/>
        <v>52.439239100149308</v>
      </c>
      <c r="M264">
        <v>4.2872727272727271</v>
      </c>
      <c r="N264">
        <v>9.0143064285714285</v>
      </c>
      <c r="O264">
        <f t="shared" si="28"/>
        <v>7.2114451428571433</v>
      </c>
      <c r="P264">
        <v>4.7270337012987014</v>
      </c>
      <c r="Q264">
        <v>14.60650887573965</v>
      </c>
      <c r="R264">
        <f t="shared" si="29"/>
        <v>11.68520710059172</v>
      </c>
      <c r="S264">
        <v>10.319236148466922</v>
      </c>
      <c r="T264">
        <v>19.400279358959704</v>
      </c>
      <c r="U264">
        <v>9.2269204798179114</v>
      </c>
      <c r="V264">
        <v>1</v>
      </c>
      <c r="W264">
        <v>0.12460350867946744</v>
      </c>
      <c r="X264">
        <v>9.4719440944475028E-2</v>
      </c>
      <c r="Y264">
        <v>7.4567262517288041E-2</v>
      </c>
      <c r="Z264">
        <v>4402</v>
      </c>
      <c r="AA264">
        <v>2065</v>
      </c>
    </row>
    <row r="265" spans="1:27" x14ac:dyDescent="0.55000000000000004">
      <c r="A265" t="s">
        <v>316</v>
      </c>
      <c r="B265">
        <v>21.65</v>
      </c>
      <c r="C265">
        <v>41.97</v>
      </c>
      <c r="D265">
        <v>239</v>
      </c>
      <c r="E265" t="s">
        <v>315</v>
      </c>
      <c r="F265" t="s">
        <v>241</v>
      </c>
      <c r="G265" t="s">
        <v>28</v>
      </c>
      <c r="H265" s="1">
        <v>180</v>
      </c>
      <c r="J265" s="2"/>
      <c r="K265" s="6">
        <f t="shared" si="26"/>
        <v>69.395287040485925</v>
      </c>
      <c r="L265" s="6">
        <f t="shared" si="27"/>
        <v>25.823539618158787</v>
      </c>
      <c r="M265">
        <v>4.2872727272727271</v>
      </c>
      <c r="N265">
        <v>5.7798292142857139</v>
      </c>
      <c r="O265">
        <f t="shared" si="28"/>
        <v>4.6238633714285715</v>
      </c>
      <c r="P265">
        <v>1.492556487012987</v>
      </c>
      <c r="Q265">
        <v>14.008537616229935</v>
      </c>
      <c r="R265">
        <f t="shared" si="29"/>
        <v>11.206830092983949</v>
      </c>
      <c r="S265">
        <v>9.721264888957208</v>
      </c>
      <c r="T265">
        <v>14.198714763819547</v>
      </c>
      <c r="U265">
        <v>10.532104031515246</v>
      </c>
      <c r="V265">
        <v>1</v>
      </c>
      <c r="W265">
        <v>0.23133021724822733</v>
      </c>
      <c r="X265">
        <v>9.2639050172160578E-2</v>
      </c>
      <c r="Y265">
        <v>7.4567262517288041E-2</v>
      </c>
      <c r="Z265">
        <v>4202</v>
      </c>
      <c r="AA265">
        <v>5848</v>
      </c>
    </row>
    <row r="266" spans="1:27" x14ac:dyDescent="0.55000000000000004">
      <c r="A266" t="s">
        <v>317</v>
      </c>
      <c r="B266">
        <v>22.25</v>
      </c>
      <c r="C266">
        <v>41.42</v>
      </c>
      <c r="D266">
        <v>126</v>
      </c>
      <c r="E266" t="s">
        <v>315</v>
      </c>
      <c r="F266" t="s">
        <v>241</v>
      </c>
      <c r="G266" t="s">
        <v>28</v>
      </c>
      <c r="H266" s="1">
        <v>208</v>
      </c>
      <c r="I266" s="1">
        <v>20</v>
      </c>
      <c r="J266" s="2">
        <f>100*I266/H266</f>
        <v>9.615384615384615</v>
      </c>
      <c r="K266" s="6">
        <f t="shared" si="26"/>
        <v>66.381798176105704</v>
      </c>
      <c r="L266" s="6">
        <f t="shared" si="27"/>
        <v>21.591927001057979</v>
      </c>
      <c r="M266">
        <v>4.2872727272727271</v>
      </c>
      <c r="N266">
        <v>5.4678970714285713</v>
      </c>
      <c r="O266">
        <f t="shared" si="28"/>
        <v>4.374317657142857</v>
      </c>
      <c r="P266">
        <v>1.1806243441558442</v>
      </c>
      <c r="Q266">
        <v>12.752831783601014</v>
      </c>
      <c r="R266">
        <f t="shared" si="29"/>
        <v>10.202265426880812</v>
      </c>
      <c r="S266">
        <v>8.4655590563282868</v>
      </c>
      <c r="T266">
        <v>12.98397180126611</v>
      </c>
      <c r="U266">
        <v>10.180482088098778</v>
      </c>
      <c r="V266">
        <v>1</v>
      </c>
      <c r="W266">
        <v>0.236227899545121</v>
      </c>
      <c r="X266">
        <v>9.6183235265831266E-2</v>
      </c>
      <c r="Y266">
        <v>7.4567262517288041E-2</v>
      </c>
      <c r="Z266">
        <v>4302</v>
      </c>
      <c r="AA266">
        <v>5534</v>
      </c>
    </row>
    <row r="267" spans="1:27" x14ac:dyDescent="0.55000000000000004">
      <c r="A267" t="s">
        <v>318</v>
      </c>
      <c r="B267">
        <v>20.73</v>
      </c>
      <c r="C267">
        <v>42.22</v>
      </c>
      <c r="D267">
        <v>403</v>
      </c>
      <c r="E267" t="s">
        <v>319</v>
      </c>
      <c r="F267" t="s">
        <v>241</v>
      </c>
      <c r="G267" t="s">
        <v>28</v>
      </c>
      <c r="H267" s="1">
        <v>252</v>
      </c>
      <c r="I267" s="1">
        <v>32</v>
      </c>
      <c r="J267" s="2"/>
      <c r="K267" s="6">
        <f t="shared" si="26"/>
        <v>81.760715386987357</v>
      </c>
      <c r="L267" s="6">
        <f t="shared" si="27"/>
        <v>58.035458820568273</v>
      </c>
      <c r="M267">
        <v>3</v>
      </c>
      <c r="N267">
        <v>7.1488926500414207</v>
      </c>
      <c r="O267">
        <f t="shared" si="28"/>
        <v>5.7191141200331366</v>
      </c>
      <c r="P267">
        <v>4.1488926500414207</v>
      </c>
      <c r="Q267">
        <v>16.448013524936592</v>
      </c>
      <c r="R267">
        <f t="shared" si="29"/>
        <v>13.158410819949275</v>
      </c>
      <c r="S267">
        <v>13.448013524936593</v>
      </c>
      <c r="T267">
        <v>17.930233799992685</v>
      </c>
      <c r="U267">
        <v>7.5243403465663157</v>
      </c>
      <c r="V267">
        <v>1</v>
      </c>
      <c r="W267">
        <v>0.63506385137722576</v>
      </c>
      <c r="X267">
        <v>9.2900619924878997E-2</v>
      </c>
      <c r="Z267">
        <v>3702</v>
      </c>
      <c r="AA267">
        <v>10770</v>
      </c>
    </row>
    <row r="268" spans="1:27" x14ac:dyDescent="0.55000000000000004">
      <c r="A268" t="s">
        <v>320</v>
      </c>
      <c r="B268">
        <v>21.15</v>
      </c>
      <c r="C268">
        <v>42.65</v>
      </c>
      <c r="D268">
        <v>576</v>
      </c>
      <c r="E268" t="s">
        <v>319</v>
      </c>
      <c r="F268" t="s">
        <v>241</v>
      </c>
      <c r="G268" t="s">
        <v>28</v>
      </c>
      <c r="H268" s="1">
        <v>214</v>
      </c>
      <c r="I268" s="1">
        <v>19</v>
      </c>
      <c r="J268" s="2">
        <f>100*I268/H268</f>
        <v>8.878504672897197</v>
      </c>
      <c r="K268" s="6">
        <f t="shared" si="26"/>
        <v>79.028169263769968</v>
      </c>
      <c r="L268" s="6">
        <f t="shared" si="27"/>
        <v>5.6224893283185686</v>
      </c>
      <c r="M268">
        <v>3</v>
      </c>
      <c r="N268">
        <v>3.1787233829851043</v>
      </c>
      <c r="O268">
        <f t="shared" si="28"/>
        <v>2.5429787063880838</v>
      </c>
      <c r="P268">
        <v>0.17872338298510446</v>
      </c>
      <c r="Q268">
        <v>14.304902789518179</v>
      </c>
      <c r="R268">
        <f t="shared" si="29"/>
        <v>11.443922231614543</v>
      </c>
      <c r="S268">
        <v>11.304902789518179</v>
      </c>
      <c r="T268">
        <v>8.5578499228224949</v>
      </c>
      <c r="U268">
        <v>8.0766857241782812</v>
      </c>
      <c r="V268">
        <v>1</v>
      </c>
      <c r="W268">
        <v>0.98627275220604349</v>
      </c>
      <c r="X268">
        <v>6.9304377018987048E-2</v>
      </c>
      <c r="Z268">
        <v>3502</v>
      </c>
      <c r="AA268">
        <v>7539</v>
      </c>
    </row>
    <row r="269" spans="1:27" x14ac:dyDescent="0.55000000000000004">
      <c r="A269" t="s">
        <v>321</v>
      </c>
      <c r="B269">
        <v>16.97</v>
      </c>
      <c r="C269">
        <v>46.45</v>
      </c>
      <c r="D269">
        <v>141</v>
      </c>
      <c r="E269" t="s">
        <v>322</v>
      </c>
      <c r="F269" t="s">
        <v>241</v>
      </c>
      <c r="G269" t="s">
        <v>28</v>
      </c>
      <c r="H269" s="1">
        <v>211</v>
      </c>
      <c r="J269" s="2"/>
      <c r="K269" s="6">
        <f t="shared" si="26"/>
        <v>57.257836955825134</v>
      </c>
      <c r="L269" s="6">
        <f t="shared" si="27"/>
        <v>43.864403604696598</v>
      </c>
      <c r="M269">
        <v>6.4130000000000003</v>
      </c>
      <c r="N269">
        <v>11.42412375</v>
      </c>
      <c r="O269">
        <f t="shared" si="28"/>
        <v>9.1392989999999994</v>
      </c>
      <c r="P269">
        <v>5.0111237500000003</v>
      </c>
      <c r="Q269">
        <v>15.003920118343187</v>
      </c>
      <c r="R269">
        <f t="shared" si="29"/>
        <v>12.00313609467455</v>
      </c>
      <c r="S269">
        <v>8.5909201183431882</v>
      </c>
      <c r="T269">
        <v>28.075245720680073</v>
      </c>
      <c r="U269">
        <v>15.760206624750655</v>
      </c>
      <c r="V269">
        <v>1</v>
      </c>
      <c r="W269">
        <v>0.28051331374603727</v>
      </c>
      <c r="X269">
        <v>5.8847388570885846E-2</v>
      </c>
      <c r="Y269">
        <v>0.19195779165899796</v>
      </c>
      <c r="Z269">
        <v>3602</v>
      </c>
      <c r="AA269">
        <v>17805</v>
      </c>
    </row>
    <row r="270" spans="1:27" x14ac:dyDescent="0.55000000000000004">
      <c r="A270" t="s">
        <v>323</v>
      </c>
      <c r="B270">
        <v>21.88</v>
      </c>
      <c r="C270">
        <v>47.97</v>
      </c>
      <c r="D270">
        <v>142</v>
      </c>
      <c r="E270" t="s">
        <v>322</v>
      </c>
      <c r="F270" t="s">
        <v>241</v>
      </c>
      <c r="G270" t="s">
        <v>28</v>
      </c>
      <c r="H270" s="1">
        <v>220</v>
      </c>
      <c r="I270" s="1">
        <v>43</v>
      </c>
      <c r="J270" s="2">
        <f t="shared" ref="J270:J276" si="30">100*I270/H270</f>
        <v>19.545454545454547</v>
      </c>
      <c r="K270" s="6">
        <f t="shared" si="26"/>
        <v>57.240567160948181</v>
      </c>
      <c r="L270" s="6">
        <f t="shared" si="27"/>
        <v>25.625056266671532</v>
      </c>
      <c r="M270">
        <v>5.8440000000000003</v>
      </c>
      <c r="N270">
        <v>7.8574849359935994</v>
      </c>
      <c r="O270">
        <f t="shared" si="28"/>
        <v>6.2859879487948795</v>
      </c>
      <c r="P270">
        <v>2.0134849359935996</v>
      </c>
      <c r="Q270">
        <v>13.667159763313618</v>
      </c>
      <c r="R270">
        <f t="shared" si="29"/>
        <v>10.933727810650895</v>
      </c>
      <c r="S270">
        <v>7.823159763313619</v>
      </c>
      <c r="T270">
        <v>18.004544786659938</v>
      </c>
      <c r="U270">
        <v>13.390870054520253</v>
      </c>
      <c r="V270">
        <v>1</v>
      </c>
      <c r="W270">
        <v>0.4450670783397635</v>
      </c>
      <c r="X270">
        <v>7.9791694328776475E-2</v>
      </c>
      <c r="Y270">
        <v>0.22341385037333539</v>
      </c>
      <c r="Z270">
        <v>3502</v>
      </c>
      <c r="AA270">
        <v>103003</v>
      </c>
    </row>
    <row r="271" spans="1:27" x14ac:dyDescent="0.55000000000000004">
      <c r="A271" t="s">
        <v>324</v>
      </c>
      <c r="B271">
        <v>20.23</v>
      </c>
      <c r="C271">
        <v>47.12</v>
      </c>
      <c r="D271">
        <v>94</v>
      </c>
      <c r="E271" t="s">
        <v>322</v>
      </c>
      <c r="F271" t="s">
        <v>241</v>
      </c>
      <c r="G271" t="s">
        <v>28</v>
      </c>
      <c r="H271" s="1">
        <v>236</v>
      </c>
      <c r="I271" s="1">
        <v>18</v>
      </c>
      <c r="J271" s="2">
        <f t="shared" si="30"/>
        <v>7.6271186440677967</v>
      </c>
      <c r="K271" s="6">
        <f t="shared" si="26"/>
        <v>56.266069163560033</v>
      </c>
      <c r="L271" s="6">
        <f t="shared" si="27"/>
        <v>35.532848228923314</v>
      </c>
      <c r="M271">
        <v>5.024</v>
      </c>
      <c r="N271">
        <v>7.7931161250000001</v>
      </c>
      <c r="O271">
        <f t="shared" si="28"/>
        <v>6.2344929000000002</v>
      </c>
      <c r="P271">
        <v>2.769116125</v>
      </c>
      <c r="Q271">
        <v>11.487647928994081</v>
      </c>
      <c r="R271">
        <f t="shared" si="29"/>
        <v>9.1901183431952642</v>
      </c>
      <c r="S271">
        <v>6.4636479289940816</v>
      </c>
      <c r="T271">
        <v>15.601205587415773</v>
      </c>
      <c r="U271">
        <v>10.057652884157022</v>
      </c>
      <c r="V271">
        <v>1</v>
      </c>
      <c r="W271">
        <v>0.31136006848374803</v>
      </c>
      <c r="X271">
        <v>7.5163843502439973E-2</v>
      </c>
      <c r="Y271">
        <v>0.25474976908308777</v>
      </c>
      <c r="Z271">
        <v>4302</v>
      </c>
      <c r="AA271">
        <v>132774</v>
      </c>
    </row>
    <row r="272" spans="1:27" x14ac:dyDescent="0.55000000000000004">
      <c r="A272" t="s">
        <v>325</v>
      </c>
      <c r="B272">
        <v>18.850000000000001</v>
      </c>
      <c r="C272">
        <v>46.58</v>
      </c>
      <c r="D272">
        <v>98</v>
      </c>
      <c r="E272" t="s">
        <v>322</v>
      </c>
      <c r="F272" t="s">
        <v>241</v>
      </c>
      <c r="G272" t="s">
        <v>28</v>
      </c>
      <c r="H272" s="1">
        <v>244</v>
      </c>
      <c r="I272" s="1">
        <v>65</v>
      </c>
      <c r="J272" s="2">
        <f t="shared" si="30"/>
        <v>26.639344262295083</v>
      </c>
      <c r="K272" s="6">
        <f t="shared" si="26"/>
        <v>53.578576646713117</v>
      </c>
      <c r="L272" s="6">
        <f t="shared" si="27"/>
        <v>26.201899016546999</v>
      </c>
      <c r="M272">
        <v>6.298</v>
      </c>
      <c r="N272">
        <v>8.5340949375000008</v>
      </c>
      <c r="O272">
        <f t="shared" si="28"/>
        <v>6.8272759500000006</v>
      </c>
      <c r="P272">
        <v>2.2360949374999999</v>
      </c>
      <c r="Q272">
        <v>13.567011834319525</v>
      </c>
      <c r="R272">
        <f t="shared" si="29"/>
        <v>10.85360946745562</v>
      </c>
      <c r="S272">
        <v>7.2690118343195254</v>
      </c>
      <c r="T272">
        <v>20.585076164028727</v>
      </c>
      <c r="U272">
        <v>15.191395295050633</v>
      </c>
      <c r="V272">
        <v>1</v>
      </c>
      <c r="W272">
        <v>0.43876675218167005</v>
      </c>
      <c r="X272">
        <v>6.8114651861986703E-2</v>
      </c>
      <c r="Y272">
        <v>0.2865849185244756</v>
      </c>
      <c r="Z272">
        <v>4402</v>
      </c>
      <c r="AA272">
        <v>297524</v>
      </c>
    </row>
    <row r="273" spans="1:27" x14ac:dyDescent="0.55000000000000004">
      <c r="A273" t="s">
        <v>326</v>
      </c>
      <c r="B273">
        <v>20.77</v>
      </c>
      <c r="C273">
        <v>48.1</v>
      </c>
      <c r="D273">
        <v>236</v>
      </c>
      <c r="E273" t="s">
        <v>322</v>
      </c>
      <c r="F273" t="s">
        <v>241</v>
      </c>
      <c r="G273" t="s">
        <v>28</v>
      </c>
      <c r="H273" s="1">
        <v>198</v>
      </c>
      <c r="I273" s="1">
        <v>31</v>
      </c>
      <c r="J273" s="2">
        <f t="shared" si="30"/>
        <v>15.656565656565656</v>
      </c>
      <c r="K273" s="6">
        <f t="shared" si="26"/>
        <v>52.91750380872891</v>
      </c>
      <c r="L273" s="6">
        <f t="shared" si="27"/>
        <v>38.739326785209172</v>
      </c>
      <c r="M273">
        <v>5.9660000000000002</v>
      </c>
      <c r="N273">
        <v>9.7387111288871111</v>
      </c>
      <c r="O273">
        <f t="shared" si="28"/>
        <v>7.7909689031096896</v>
      </c>
      <c r="P273">
        <v>3.7727111288871114</v>
      </c>
      <c r="Q273">
        <v>12.671375739644988</v>
      </c>
      <c r="R273">
        <f t="shared" si="29"/>
        <v>10.137100591715992</v>
      </c>
      <c r="S273">
        <v>6.7053757396449871</v>
      </c>
      <c r="T273">
        <v>23.234846583489912</v>
      </c>
      <c r="U273">
        <v>14.233823437469747</v>
      </c>
      <c r="V273">
        <v>1</v>
      </c>
      <c r="W273">
        <v>0.30254508092209176</v>
      </c>
      <c r="X273">
        <v>9.0734216927695566E-2</v>
      </c>
      <c r="Y273">
        <v>0.16844359571919512</v>
      </c>
      <c r="Z273">
        <v>3402</v>
      </c>
      <c r="AA273">
        <v>42005</v>
      </c>
    </row>
    <row r="274" spans="1:27" x14ac:dyDescent="0.55000000000000004">
      <c r="A274" t="s">
        <v>327</v>
      </c>
      <c r="B274">
        <v>17.28</v>
      </c>
      <c r="C274">
        <v>47.88</v>
      </c>
      <c r="D274">
        <v>122</v>
      </c>
      <c r="E274" t="s">
        <v>322</v>
      </c>
      <c r="F274" t="s">
        <v>241</v>
      </c>
      <c r="G274" t="s">
        <v>28</v>
      </c>
      <c r="H274" s="1">
        <v>233</v>
      </c>
      <c r="I274" s="1">
        <v>34</v>
      </c>
      <c r="J274" s="2">
        <f t="shared" si="30"/>
        <v>14.592274678111588</v>
      </c>
      <c r="K274" s="6">
        <f t="shared" si="26"/>
        <v>51.531018731036632</v>
      </c>
      <c r="L274" s="6">
        <f t="shared" si="27"/>
        <v>2.2957456446893993</v>
      </c>
      <c r="M274">
        <v>6.4039999999999999</v>
      </c>
      <c r="N274">
        <v>6.5544740525947409</v>
      </c>
      <c r="O274">
        <f t="shared" si="28"/>
        <v>5.2435792420757927</v>
      </c>
      <c r="P274">
        <v>0.15047405259474053</v>
      </c>
      <c r="Q274">
        <v>13.212573964497038</v>
      </c>
      <c r="R274">
        <f t="shared" si="29"/>
        <v>10.570059171597631</v>
      </c>
      <c r="S274">
        <v>6.8085739644970378</v>
      </c>
      <c r="T274">
        <v>17.210312955779219</v>
      </c>
      <c r="U274">
        <v>16.815207945659502</v>
      </c>
      <c r="V274">
        <v>1</v>
      </c>
      <c r="W274">
        <v>0.47195891089824771</v>
      </c>
      <c r="X274">
        <v>7.5091432969717681E-2</v>
      </c>
      <c r="Y274">
        <v>0.19382225695173175</v>
      </c>
      <c r="Z274">
        <v>3502</v>
      </c>
      <c r="AA274">
        <v>52375</v>
      </c>
    </row>
    <row r="275" spans="1:27" x14ac:dyDescent="0.55000000000000004">
      <c r="A275" t="s">
        <v>328</v>
      </c>
      <c r="B275">
        <v>17.82</v>
      </c>
      <c r="C275">
        <v>47.62</v>
      </c>
      <c r="D275">
        <v>129</v>
      </c>
      <c r="E275" t="s">
        <v>322</v>
      </c>
      <c r="F275" t="s">
        <v>241</v>
      </c>
      <c r="G275" t="s">
        <v>28</v>
      </c>
      <c r="H275" s="1">
        <v>253</v>
      </c>
      <c r="I275" s="1">
        <v>36</v>
      </c>
      <c r="J275" s="2">
        <f t="shared" si="30"/>
        <v>14.229249011857707</v>
      </c>
      <c r="K275" s="6">
        <f t="shared" si="26"/>
        <v>50.548262548262507</v>
      </c>
      <c r="L275" s="6">
        <f t="shared" si="27"/>
        <v>43.915464646307662</v>
      </c>
      <c r="M275">
        <v>6.4039999999999999</v>
      </c>
      <c r="N275">
        <v>11.418477410241024</v>
      </c>
      <c r="O275">
        <f t="shared" si="28"/>
        <v>9.1347819281928206</v>
      </c>
      <c r="P275">
        <v>5.0144774102410237</v>
      </c>
      <c r="Q275">
        <v>12.949999999999987</v>
      </c>
      <c r="R275">
        <f t="shared" si="29"/>
        <v>10.359999999999991</v>
      </c>
      <c r="S275">
        <v>6.5459999999999878</v>
      </c>
      <c r="T275">
        <v>27.985167466163919</v>
      </c>
      <c r="U275">
        <v>15.695351141350708</v>
      </c>
      <c r="V275">
        <v>1</v>
      </c>
      <c r="W275">
        <v>0.12411586303500372</v>
      </c>
      <c r="X275">
        <v>7.32215460270743E-2</v>
      </c>
      <c r="Y275">
        <v>0.19648222734926135</v>
      </c>
      <c r="Z275">
        <v>3402</v>
      </c>
      <c r="AA275">
        <v>69696</v>
      </c>
    </row>
    <row r="276" spans="1:27" x14ac:dyDescent="0.55000000000000004">
      <c r="A276" t="s">
        <v>329</v>
      </c>
      <c r="B276">
        <v>18.23</v>
      </c>
      <c r="C276">
        <v>46</v>
      </c>
      <c r="D276">
        <v>203</v>
      </c>
      <c r="E276" t="s">
        <v>322</v>
      </c>
      <c r="F276" t="s">
        <v>241</v>
      </c>
      <c r="G276" t="s">
        <v>28</v>
      </c>
      <c r="H276" s="1">
        <v>185</v>
      </c>
      <c r="I276" s="1">
        <v>13</v>
      </c>
      <c r="J276" s="2">
        <f t="shared" si="30"/>
        <v>7.0270270270270272</v>
      </c>
      <c r="K276" s="6">
        <f t="shared" si="26"/>
        <v>48.856473392035682</v>
      </c>
      <c r="L276" s="6">
        <f t="shared" si="27"/>
        <v>23.356370554450219</v>
      </c>
      <c r="M276">
        <v>6.6029999999999998</v>
      </c>
      <c r="N276">
        <v>8.6151974375000009</v>
      </c>
      <c r="O276">
        <f t="shared" si="28"/>
        <v>6.8921579500000014</v>
      </c>
      <c r="P276">
        <v>2.0121974374999998</v>
      </c>
      <c r="Q276">
        <v>12.910724852071013</v>
      </c>
      <c r="R276">
        <f t="shared" si="29"/>
        <v>10.328579881656811</v>
      </c>
      <c r="S276">
        <v>6.3077248520710123</v>
      </c>
      <c r="T276">
        <v>18.511294547196862</v>
      </c>
      <c r="U276">
        <v>14.187727998327825</v>
      </c>
      <c r="V276">
        <v>1</v>
      </c>
      <c r="W276">
        <v>0.39437604864311804</v>
      </c>
      <c r="X276">
        <v>7.1517549718500814E-2</v>
      </c>
      <c r="Y276">
        <v>0.27338569372961974</v>
      </c>
      <c r="Z276">
        <v>4502</v>
      </c>
      <c r="AA276">
        <v>187730</v>
      </c>
    </row>
    <row r="277" spans="1:27" x14ac:dyDescent="0.55000000000000004">
      <c r="A277" t="s">
        <v>330</v>
      </c>
      <c r="B277">
        <v>13.07</v>
      </c>
      <c r="C277">
        <v>52.38</v>
      </c>
      <c r="D277">
        <v>81</v>
      </c>
      <c r="E277" t="s">
        <v>331</v>
      </c>
      <c r="F277" t="s">
        <v>241</v>
      </c>
      <c r="G277" t="s">
        <v>28</v>
      </c>
      <c r="H277" s="1">
        <v>239</v>
      </c>
      <c r="J277" s="2"/>
      <c r="K277" s="6">
        <f t="shared" si="26"/>
        <v>38.369268069580926</v>
      </c>
      <c r="L277" s="6">
        <f t="shared" si="27"/>
        <v>28.117356770689604</v>
      </c>
      <c r="M277">
        <v>8.2550000000000008</v>
      </c>
      <c r="N277">
        <v>11.483996176470589</v>
      </c>
      <c r="O277">
        <f t="shared" si="28"/>
        <v>9.187196941176472</v>
      </c>
      <c r="P277">
        <v>3.2289961764705883</v>
      </c>
      <c r="Q277">
        <v>13.394291681169506</v>
      </c>
      <c r="R277">
        <f t="shared" si="29"/>
        <v>10.715433344935605</v>
      </c>
      <c r="S277">
        <v>5.1392916811695057</v>
      </c>
      <c r="T277">
        <v>29.543866591960221</v>
      </c>
      <c r="U277">
        <v>21.236912218442189</v>
      </c>
      <c r="V277">
        <v>1</v>
      </c>
      <c r="W277">
        <v>0.16228393995438006</v>
      </c>
      <c r="X277">
        <v>9.7975831687032833E-2</v>
      </c>
      <c r="Y277">
        <v>8.7284738356801297E-2</v>
      </c>
      <c r="Z277">
        <v>3502</v>
      </c>
      <c r="AA277">
        <v>20456</v>
      </c>
    </row>
    <row r="278" spans="1:27" x14ac:dyDescent="0.55000000000000004">
      <c r="A278" t="s">
        <v>332</v>
      </c>
      <c r="B278">
        <v>12.82</v>
      </c>
      <c r="C278">
        <v>52.9</v>
      </c>
      <c r="D278">
        <v>38</v>
      </c>
      <c r="E278" t="s">
        <v>331</v>
      </c>
      <c r="F278" t="s">
        <v>241</v>
      </c>
      <c r="G278" t="s">
        <v>28</v>
      </c>
      <c r="H278" s="1">
        <v>285</v>
      </c>
      <c r="I278" s="1">
        <v>58</v>
      </c>
      <c r="J278" s="2">
        <f>100*I278/H278</f>
        <v>20.350877192982455</v>
      </c>
      <c r="K278" s="6">
        <f t="shared" si="26"/>
        <v>31.256053966789686</v>
      </c>
      <c r="L278" s="6">
        <f t="shared" si="27"/>
        <v>11.780680797747246</v>
      </c>
      <c r="M278">
        <v>8.5075000000000003</v>
      </c>
      <c r="N278">
        <v>9.6435792941176466</v>
      </c>
      <c r="O278">
        <f t="shared" si="28"/>
        <v>7.7148634352941174</v>
      </c>
      <c r="P278">
        <v>1.136079294117647</v>
      </c>
      <c r="Q278">
        <v>12.375635224504006</v>
      </c>
      <c r="R278">
        <f t="shared" si="29"/>
        <v>9.9005081796032055</v>
      </c>
      <c r="S278">
        <v>3.8681352245040057</v>
      </c>
      <c r="T278">
        <v>28.519345947596687</v>
      </c>
      <c r="U278">
        <v>25.159572835905056</v>
      </c>
      <c r="V278">
        <v>1</v>
      </c>
      <c r="W278">
        <v>0.23982855934665062</v>
      </c>
      <c r="X278">
        <v>9.969212358601709E-2</v>
      </c>
      <c r="Y278">
        <v>7.6178736659617899E-2</v>
      </c>
      <c r="Z278">
        <v>3602</v>
      </c>
      <c r="AA278">
        <v>5069</v>
      </c>
    </row>
    <row r="279" spans="1:27" x14ac:dyDescent="0.55000000000000004">
      <c r="A279" t="s">
        <v>333</v>
      </c>
      <c r="B279">
        <v>11.8</v>
      </c>
      <c r="C279">
        <v>48.37</v>
      </c>
      <c r="D279">
        <v>453</v>
      </c>
      <c r="E279" t="s">
        <v>331</v>
      </c>
      <c r="F279" t="s">
        <v>241</v>
      </c>
      <c r="G279" t="s">
        <v>28</v>
      </c>
      <c r="H279" s="1">
        <v>257</v>
      </c>
      <c r="I279" s="1">
        <v>40</v>
      </c>
      <c r="J279" s="2">
        <f>100*I279/H279</f>
        <v>15.56420233463035</v>
      </c>
      <c r="K279" s="6">
        <f t="shared" si="26"/>
        <v>26.880206178545102</v>
      </c>
      <c r="L279" s="6">
        <f t="shared" si="27"/>
        <v>23.56942010309135</v>
      </c>
      <c r="M279">
        <v>10.088749999999999</v>
      </c>
      <c r="N279">
        <v>13.199886764705882</v>
      </c>
      <c r="O279">
        <f t="shared" si="28"/>
        <v>10.559909411764707</v>
      </c>
      <c r="P279">
        <v>3.1111367647058823</v>
      </c>
      <c r="Q279">
        <v>13.797563522450396</v>
      </c>
      <c r="R279">
        <f t="shared" si="29"/>
        <v>11.038050817960318</v>
      </c>
      <c r="S279">
        <v>3.7088135224503964</v>
      </c>
      <c r="T279">
        <v>32.438992654557346</v>
      </c>
      <c r="U279">
        <v>24.793310198593783</v>
      </c>
      <c r="V279">
        <v>1</v>
      </c>
      <c r="W279">
        <v>0.1488762342112516</v>
      </c>
      <c r="X279">
        <v>0.10814805579169688</v>
      </c>
      <c r="Y279">
        <v>8.3106566085489608E-2</v>
      </c>
      <c r="Z279">
        <v>2802</v>
      </c>
      <c r="AA279">
        <v>31066</v>
      </c>
    </row>
    <row r="280" spans="1:27" x14ac:dyDescent="0.55000000000000004">
      <c r="A280" t="s">
        <v>334</v>
      </c>
      <c r="B280">
        <v>9.6999999999999993</v>
      </c>
      <c r="C280">
        <v>52.47</v>
      </c>
      <c r="D280">
        <v>55</v>
      </c>
      <c r="E280" t="s">
        <v>331</v>
      </c>
      <c r="F280" t="s">
        <v>241</v>
      </c>
      <c r="G280" t="s">
        <v>28</v>
      </c>
      <c r="H280" s="1">
        <v>269</v>
      </c>
      <c r="I280" s="1">
        <v>35</v>
      </c>
      <c r="J280" s="2">
        <f>100*I280/H280</f>
        <v>13.011152416356877</v>
      </c>
      <c r="K280" s="6">
        <f t="shared" si="26"/>
        <v>26.06289755405119</v>
      </c>
      <c r="L280" s="6">
        <f t="shared" si="27"/>
        <v>9.1214662385927152</v>
      </c>
      <c r="M280">
        <v>9.5724999999999998</v>
      </c>
      <c r="N280">
        <v>10.533290540461033</v>
      </c>
      <c r="O280">
        <f t="shared" si="28"/>
        <v>8.4266324323688266</v>
      </c>
      <c r="P280">
        <v>0.9607905404610334</v>
      </c>
      <c r="Q280">
        <v>12.946815175774447</v>
      </c>
      <c r="R280">
        <f t="shared" si="29"/>
        <v>10.357452140619557</v>
      </c>
      <c r="S280">
        <v>3.3743151757744463</v>
      </c>
      <c r="T280">
        <v>28.048748820660983</v>
      </c>
      <c r="U280">
        <v>25.490291666636718</v>
      </c>
      <c r="V280">
        <v>1</v>
      </c>
      <c r="W280">
        <v>0.20363369408269311</v>
      </c>
      <c r="X280">
        <v>0.13317120328363269</v>
      </c>
      <c r="Y280">
        <v>7.2433708993735593E-2</v>
      </c>
      <c r="Z280">
        <v>3702</v>
      </c>
      <c r="AA280">
        <v>44701</v>
      </c>
    </row>
    <row r="281" spans="1:27" x14ac:dyDescent="0.55000000000000004">
      <c r="A281" t="s">
        <v>335</v>
      </c>
      <c r="B281">
        <v>10.97</v>
      </c>
      <c r="C281">
        <v>50.98</v>
      </c>
      <c r="D281">
        <v>315</v>
      </c>
      <c r="E281" t="s">
        <v>331</v>
      </c>
      <c r="F281" t="s">
        <v>241</v>
      </c>
      <c r="G281" t="s">
        <v>28</v>
      </c>
      <c r="H281" s="1">
        <v>239</v>
      </c>
      <c r="I281" s="1">
        <v>50</v>
      </c>
      <c r="J281" s="2">
        <f>100*I281/H281</f>
        <v>20.92050209205021</v>
      </c>
      <c r="K281" s="6">
        <f t="shared" si="26"/>
        <v>25.319242005225057</v>
      </c>
      <c r="L281" s="6">
        <f t="shared" si="27"/>
        <v>23.617464537144375</v>
      </c>
      <c r="M281">
        <v>9.1737500000000001</v>
      </c>
      <c r="N281">
        <v>12.010271647058824</v>
      </c>
      <c r="O281">
        <f t="shared" si="28"/>
        <v>9.6082173176470604</v>
      </c>
      <c r="P281">
        <v>2.8365216470588237</v>
      </c>
      <c r="Q281">
        <v>12.283954054994785</v>
      </c>
      <c r="R281">
        <f t="shared" si="29"/>
        <v>9.8271632439958285</v>
      </c>
      <c r="S281">
        <v>3.110204054994786</v>
      </c>
      <c r="T281">
        <v>33.720808225106765</v>
      </c>
      <c r="U281">
        <v>25.75680830090371</v>
      </c>
      <c r="V281">
        <v>1</v>
      </c>
      <c r="W281">
        <v>0.12926738295114901</v>
      </c>
      <c r="X281">
        <v>0.12353103536907108</v>
      </c>
      <c r="Y281">
        <v>9.6330148828302806E-2</v>
      </c>
      <c r="Z281">
        <v>2502</v>
      </c>
      <c r="AA281">
        <v>5837</v>
      </c>
    </row>
    <row r="282" spans="1:27" x14ac:dyDescent="0.55000000000000004">
      <c r="A282" t="s">
        <v>336</v>
      </c>
      <c r="B282">
        <v>12.57</v>
      </c>
      <c r="C282">
        <v>48.83</v>
      </c>
      <c r="D282">
        <v>350</v>
      </c>
      <c r="E282" t="s">
        <v>331</v>
      </c>
      <c r="F282" t="s">
        <v>241</v>
      </c>
      <c r="G282" t="s">
        <v>28</v>
      </c>
      <c r="H282" s="1">
        <v>236</v>
      </c>
      <c r="I282" s="1">
        <v>53</v>
      </c>
      <c r="J282" s="2">
        <f>100*I282/H282</f>
        <v>22.457627118644069</v>
      </c>
      <c r="K282" s="6">
        <f t="shared" si="26"/>
        <v>23.845187017545616</v>
      </c>
      <c r="L282" s="6">
        <f t="shared" si="27"/>
        <v>16.024816756317136</v>
      </c>
      <c r="M282">
        <v>10.088749999999999</v>
      </c>
      <c r="N282">
        <v>12.01396604366319</v>
      </c>
      <c r="O282">
        <f t="shared" si="28"/>
        <v>9.611172834930553</v>
      </c>
      <c r="P282">
        <v>1.9252160436631898</v>
      </c>
      <c r="Q282">
        <v>13.247685346327865</v>
      </c>
      <c r="R282">
        <f t="shared" si="29"/>
        <v>10.598148277062293</v>
      </c>
      <c r="S282">
        <v>3.1589353463278651</v>
      </c>
      <c r="T282">
        <v>28.900768115092422</v>
      </c>
      <c r="U282">
        <v>24.269472983480728</v>
      </c>
      <c r="V282">
        <v>1</v>
      </c>
      <c r="W282">
        <v>0.18558245326394046</v>
      </c>
      <c r="X282">
        <v>9.5677446546100914E-2</v>
      </c>
      <c r="Y282">
        <v>8.3106566085489608E-2</v>
      </c>
      <c r="Z282">
        <v>3702</v>
      </c>
      <c r="AA282">
        <v>8346</v>
      </c>
    </row>
    <row r="283" spans="1:27" x14ac:dyDescent="0.55000000000000004">
      <c r="A283" t="s">
        <v>337</v>
      </c>
      <c r="B283">
        <v>8.8000000000000007</v>
      </c>
      <c r="C283">
        <v>53.05</v>
      </c>
      <c r="D283">
        <v>4</v>
      </c>
      <c r="E283" t="s">
        <v>331</v>
      </c>
      <c r="F283" t="s">
        <v>241</v>
      </c>
      <c r="G283" t="s">
        <v>28</v>
      </c>
      <c r="H283" s="1">
        <v>451</v>
      </c>
      <c r="J283" s="2"/>
      <c r="K283" s="6">
        <f t="shared" si="26"/>
        <v>21.745389012727379</v>
      </c>
      <c r="L283" s="6">
        <f t="shared" si="27"/>
        <v>4.8197426257578</v>
      </c>
      <c r="M283">
        <v>9.8487500000000008</v>
      </c>
      <c r="N283">
        <v>10.34747149429886</v>
      </c>
      <c r="O283">
        <f t="shared" si="28"/>
        <v>8.2779771954390888</v>
      </c>
      <c r="P283">
        <v>0.49872149429885976</v>
      </c>
      <c r="Q283">
        <v>12.585520361990946</v>
      </c>
      <c r="R283">
        <f t="shared" si="29"/>
        <v>10.068416289592758</v>
      </c>
      <c r="S283">
        <v>2.736770361990946</v>
      </c>
      <c r="T283">
        <v>29.102864959779907</v>
      </c>
      <c r="U283">
        <v>27.700181771996665</v>
      </c>
      <c r="V283">
        <v>1</v>
      </c>
      <c r="W283">
        <v>0.25377624658706482</v>
      </c>
      <c r="X283">
        <v>0.12391115121002108</v>
      </c>
      <c r="Y283">
        <v>6.8887199815315783E-2</v>
      </c>
      <c r="Z283">
        <v>3802</v>
      </c>
      <c r="AA283">
        <v>11549</v>
      </c>
    </row>
    <row r="284" spans="1:27" x14ac:dyDescent="0.55000000000000004">
      <c r="A284" t="s">
        <v>338</v>
      </c>
      <c r="B284">
        <v>9.2200000000000006</v>
      </c>
      <c r="C284">
        <v>48.68</v>
      </c>
      <c r="D284">
        <v>396</v>
      </c>
      <c r="E284" t="s">
        <v>331</v>
      </c>
      <c r="F284" t="s">
        <v>241</v>
      </c>
      <c r="G284" t="s">
        <v>28</v>
      </c>
      <c r="H284" s="1">
        <v>214</v>
      </c>
      <c r="I284" s="1">
        <v>16</v>
      </c>
      <c r="J284" s="2">
        <f>100*I284/H284</f>
        <v>7.4766355140186915</v>
      </c>
      <c r="K284" s="6">
        <f t="shared" si="26"/>
        <v>19.200395373153988</v>
      </c>
      <c r="L284" s="6">
        <f t="shared" si="27"/>
        <v>11.593373636014253</v>
      </c>
      <c r="M284">
        <v>10.758749999999999</v>
      </c>
      <c r="N284">
        <v>12.169619453302426</v>
      </c>
      <c r="O284">
        <f t="shared" si="28"/>
        <v>9.7356955626419417</v>
      </c>
      <c r="P284">
        <v>1.4108694533024251</v>
      </c>
      <c r="Q284">
        <v>13.315349808562503</v>
      </c>
      <c r="R284">
        <f t="shared" si="29"/>
        <v>10.652279846850004</v>
      </c>
      <c r="S284">
        <v>2.556599808562503</v>
      </c>
      <c r="T284">
        <v>28.37483419387668</v>
      </c>
      <c r="U284">
        <v>25.085233647181024</v>
      </c>
      <c r="V284">
        <v>1</v>
      </c>
      <c r="W284">
        <v>0.1881621266918625</v>
      </c>
      <c r="X284">
        <v>0.1118482985826524</v>
      </c>
      <c r="Y284">
        <v>9.1003842031744706E-2</v>
      </c>
      <c r="Z284">
        <v>3702</v>
      </c>
      <c r="AA284">
        <v>18909</v>
      </c>
    </row>
    <row r="285" spans="1:27" x14ac:dyDescent="0.55000000000000004">
      <c r="A285" t="s">
        <v>339</v>
      </c>
      <c r="B285">
        <v>9.18</v>
      </c>
      <c r="C285">
        <v>47.68</v>
      </c>
      <c r="D285">
        <v>443</v>
      </c>
      <c r="E285" t="s">
        <v>331</v>
      </c>
      <c r="F285" t="s">
        <v>241</v>
      </c>
      <c r="G285" t="s">
        <v>28</v>
      </c>
      <c r="J285" s="2"/>
      <c r="K285" s="6">
        <f t="shared" si="26"/>
        <v>18.042644625688741</v>
      </c>
      <c r="L285" s="6">
        <f t="shared" si="27"/>
        <v>4.4211997630416846</v>
      </c>
      <c r="M285">
        <v>10.758749999999999</v>
      </c>
      <c r="N285">
        <v>11.256418759523012</v>
      </c>
      <c r="O285">
        <f t="shared" si="28"/>
        <v>9.00513500761841</v>
      </c>
      <c r="P285">
        <v>0.49766875952301115</v>
      </c>
      <c r="Q285">
        <v>13.127253741733382</v>
      </c>
      <c r="R285">
        <f t="shared" si="29"/>
        <v>10.501802993386706</v>
      </c>
      <c r="S285">
        <v>2.3685037417333823</v>
      </c>
      <c r="T285">
        <v>26.284458711596777</v>
      </c>
      <c r="U285">
        <v>25.122370285322873</v>
      </c>
      <c r="V285">
        <v>1</v>
      </c>
      <c r="W285">
        <v>0.24964409901372522</v>
      </c>
      <c r="X285">
        <v>9.696073575659156E-2</v>
      </c>
      <c r="Y285">
        <v>9.1003842031744706E-2</v>
      </c>
      <c r="Z285">
        <v>3802</v>
      </c>
      <c r="AA285">
        <v>4632</v>
      </c>
    </row>
    <row r="286" spans="1:27" x14ac:dyDescent="0.55000000000000004">
      <c r="A286" t="s">
        <v>340</v>
      </c>
      <c r="B286">
        <v>6.77</v>
      </c>
      <c r="C286">
        <v>51.28</v>
      </c>
      <c r="D286">
        <v>45</v>
      </c>
      <c r="E286" t="s">
        <v>331</v>
      </c>
      <c r="F286" t="s">
        <v>241</v>
      </c>
      <c r="G286" t="s">
        <v>28</v>
      </c>
      <c r="H286" s="1">
        <v>193</v>
      </c>
      <c r="J286" s="2"/>
      <c r="K286" s="6">
        <f t="shared" si="26"/>
        <v>15.791019283130497</v>
      </c>
      <c r="L286" s="6">
        <f t="shared" si="27"/>
        <v>0.62861564492103705</v>
      </c>
      <c r="M286">
        <v>10.484999999999999</v>
      </c>
      <c r="N286">
        <v>10.551327294117646</v>
      </c>
      <c r="O286">
        <f t="shared" si="28"/>
        <v>8.4410618352941178</v>
      </c>
      <c r="P286">
        <v>6.6327294117647054E-2</v>
      </c>
      <c r="Q286">
        <v>12.451166028541596</v>
      </c>
      <c r="R286">
        <f t="shared" si="29"/>
        <v>9.9609328228332785</v>
      </c>
      <c r="S286">
        <v>1.9661660285415972</v>
      </c>
      <c r="T286">
        <v>25.178442610304018</v>
      </c>
      <c r="U286">
        <v>25.020166980908179</v>
      </c>
      <c r="V286">
        <v>1</v>
      </c>
      <c r="W286">
        <v>0.27892885706114406</v>
      </c>
      <c r="X286">
        <v>0.10002277457326451</v>
      </c>
      <c r="Y286">
        <v>6.9208623348628678E-2</v>
      </c>
      <c r="Z286">
        <v>3802</v>
      </c>
      <c r="AA286">
        <v>65838</v>
      </c>
    </row>
    <row r="287" spans="1:27" x14ac:dyDescent="0.55000000000000004">
      <c r="A287" t="s">
        <v>341</v>
      </c>
      <c r="B287">
        <v>12.18</v>
      </c>
      <c r="C287">
        <v>49.67</v>
      </c>
      <c r="D287">
        <v>438</v>
      </c>
      <c r="E287" t="s">
        <v>331</v>
      </c>
      <c r="F287" t="s">
        <v>241</v>
      </c>
      <c r="G287" t="s">
        <v>28</v>
      </c>
      <c r="H287" s="1">
        <v>279</v>
      </c>
      <c r="I287" s="1">
        <v>86</v>
      </c>
      <c r="J287" s="2">
        <f>100*I287/H287</f>
        <v>30.82437275985663</v>
      </c>
      <c r="K287" s="6">
        <f t="shared" si="26"/>
        <v>14.706914233082607</v>
      </c>
      <c r="L287" s="6">
        <f t="shared" si="27"/>
        <v>12.918522178460519</v>
      </c>
      <c r="M287">
        <v>10.088749999999999</v>
      </c>
      <c r="N287">
        <v>11.585414318157749</v>
      </c>
      <c r="O287">
        <f t="shared" si="28"/>
        <v>9.2683314545261997</v>
      </c>
      <c r="P287">
        <v>1.4966643181577493</v>
      </c>
      <c r="Q287">
        <v>11.82833275321963</v>
      </c>
      <c r="R287">
        <f t="shared" si="29"/>
        <v>9.4626662025757042</v>
      </c>
      <c r="S287">
        <v>1.7395827532196295</v>
      </c>
      <c r="T287">
        <v>36.121698808505165</v>
      </c>
      <c r="U287">
        <v>31.455309136691717</v>
      </c>
      <c r="V287">
        <v>1</v>
      </c>
      <c r="W287">
        <v>0.10679495933659056</v>
      </c>
      <c r="X287">
        <v>0.1090339146954399</v>
      </c>
      <c r="Y287">
        <v>8.3106566085489608E-2</v>
      </c>
      <c r="Z287">
        <v>2702</v>
      </c>
      <c r="AA287">
        <v>11423</v>
      </c>
    </row>
    <row r="288" spans="1:27" x14ac:dyDescent="0.55000000000000004">
      <c r="A288" t="s">
        <v>342</v>
      </c>
      <c r="B288">
        <v>1.4</v>
      </c>
      <c r="C288">
        <v>44.74</v>
      </c>
      <c r="D288">
        <v>261</v>
      </c>
      <c r="E288" t="s">
        <v>343</v>
      </c>
      <c r="F288" t="s">
        <v>241</v>
      </c>
      <c r="G288" t="s">
        <v>28</v>
      </c>
      <c r="H288" s="1">
        <v>215</v>
      </c>
      <c r="I288" s="1">
        <v>22</v>
      </c>
      <c r="J288" s="2">
        <f>100*I288/H288</f>
        <v>10.232558139534884</v>
      </c>
      <c r="K288" s="6">
        <f t="shared" si="26"/>
        <v>61.332108674461132</v>
      </c>
      <c r="L288" s="6">
        <f t="shared" si="27"/>
        <v>10.210539114153679</v>
      </c>
      <c r="M288">
        <v>6.1749999999999998</v>
      </c>
      <c r="N288">
        <v>6.8771991045258369</v>
      </c>
      <c r="O288">
        <f t="shared" si="28"/>
        <v>5.5017592836206699</v>
      </c>
      <c r="P288">
        <v>0.70219910452583723</v>
      </c>
      <c r="Q288">
        <v>15.969321802457884</v>
      </c>
      <c r="R288">
        <f t="shared" si="29"/>
        <v>12.775457441966308</v>
      </c>
      <c r="S288">
        <v>9.7943218024578851</v>
      </c>
      <c r="T288">
        <v>15.485998767196564</v>
      </c>
      <c r="U288">
        <v>13.904794805854603</v>
      </c>
      <c r="V288">
        <v>1</v>
      </c>
      <c r="W288">
        <v>0.6627721121402923</v>
      </c>
      <c r="X288">
        <v>8.9618652050772352E-2</v>
      </c>
      <c r="Y288">
        <v>0.17467246815876397</v>
      </c>
      <c r="Z288">
        <v>4602</v>
      </c>
      <c r="AA288">
        <v>36573</v>
      </c>
    </row>
    <row r="289" spans="1:27" x14ac:dyDescent="0.55000000000000004">
      <c r="A289" t="s">
        <v>344</v>
      </c>
      <c r="B289">
        <v>-0.32</v>
      </c>
      <c r="C289">
        <v>45.66</v>
      </c>
      <c r="D289">
        <v>31</v>
      </c>
      <c r="E289" t="s">
        <v>343</v>
      </c>
      <c r="F289" t="s">
        <v>241</v>
      </c>
      <c r="G289" t="s">
        <v>28</v>
      </c>
      <c r="H289" s="1">
        <v>211</v>
      </c>
      <c r="J289" s="2"/>
      <c r="K289" s="6">
        <f t="shared" si="26"/>
        <v>54.939221166605989</v>
      </c>
      <c r="L289" s="6">
        <f t="shared" si="27"/>
        <v>3.6551143022986503</v>
      </c>
      <c r="M289">
        <v>6.9859999999999998</v>
      </c>
      <c r="N289">
        <v>7.2510335648949509</v>
      </c>
      <c r="O289">
        <f t="shared" si="28"/>
        <v>5.8008268519159607</v>
      </c>
      <c r="P289">
        <v>0.26503356489495106</v>
      </c>
      <c r="Q289">
        <v>15.503504779244423</v>
      </c>
      <c r="R289">
        <f t="shared" si="29"/>
        <v>12.402803823395539</v>
      </c>
      <c r="S289">
        <v>8.5175047792444225</v>
      </c>
      <c r="T289">
        <v>14.395825202203397</v>
      </c>
      <c r="U289">
        <v>13.869641336303747</v>
      </c>
      <c r="V289">
        <v>1</v>
      </c>
      <c r="W289">
        <v>0.36289759305301145</v>
      </c>
      <c r="X289">
        <v>0.11034653763923277</v>
      </c>
      <c r="Y289">
        <v>0.16525914299123348</v>
      </c>
      <c r="Z289">
        <v>4702</v>
      </c>
      <c r="AA289">
        <v>90086</v>
      </c>
    </row>
    <row r="290" spans="1:27" x14ac:dyDescent="0.55000000000000004">
      <c r="A290" t="s">
        <v>345</v>
      </c>
      <c r="B290">
        <v>1.1100000000000001</v>
      </c>
      <c r="C290">
        <v>43.01</v>
      </c>
      <c r="D290">
        <v>411</v>
      </c>
      <c r="E290" t="s">
        <v>343</v>
      </c>
      <c r="F290" t="s">
        <v>241</v>
      </c>
      <c r="G290" t="s">
        <v>28</v>
      </c>
      <c r="H290" s="1">
        <v>244</v>
      </c>
      <c r="I290" s="1">
        <v>18</v>
      </c>
      <c r="J290" s="2">
        <f t="shared" ref="J290:J298" si="31">100*I290/H290</f>
        <v>7.3770491803278686</v>
      </c>
      <c r="K290" s="6">
        <f t="shared" si="26"/>
        <v>54.354109796784982</v>
      </c>
      <c r="L290" s="6">
        <f t="shared" si="27"/>
        <v>14.009941829791833</v>
      </c>
      <c r="M290">
        <v>6.9870000000000001</v>
      </c>
      <c r="N290">
        <v>8.1253579177373929</v>
      </c>
      <c r="O290">
        <f t="shared" si="28"/>
        <v>6.5002863341899149</v>
      </c>
      <c r="P290">
        <v>1.1383579177373937</v>
      </c>
      <c r="Q290">
        <v>15.306964041875291</v>
      </c>
      <c r="R290">
        <f t="shared" si="29"/>
        <v>12.245571233500234</v>
      </c>
      <c r="S290">
        <v>8.3199640418752931</v>
      </c>
      <c r="T290">
        <v>18.394920125866506</v>
      </c>
      <c r="U290">
        <v>15.81780251659594</v>
      </c>
      <c r="V290">
        <v>1</v>
      </c>
      <c r="W290">
        <v>0.4922268876693503</v>
      </c>
      <c r="X290">
        <v>0.1012777494668045</v>
      </c>
      <c r="Y290">
        <v>0.18462187732284818</v>
      </c>
      <c r="Z290">
        <v>4602</v>
      </c>
      <c r="AA290">
        <v>7829</v>
      </c>
    </row>
    <row r="291" spans="1:27" x14ac:dyDescent="0.55000000000000004">
      <c r="A291" t="s">
        <v>346</v>
      </c>
      <c r="B291">
        <v>-1.53</v>
      </c>
      <c r="C291">
        <v>43.47</v>
      </c>
      <c r="D291">
        <v>71</v>
      </c>
      <c r="E291" t="s">
        <v>343</v>
      </c>
      <c r="F291" t="s">
        <v>241</v>
      </c>
      <c r="G291" t="s">
        <v>28</v>
      </c>
      <c r="H291" s="1">
        <v>284</v>
      </c>
      <c r="I291" s="1">
        <v>9</v>
      </c>
      <c r="J291" s="2">
        <f t="shared" si="31"/>
        <v>3.1690140845070425</v>
      </c>
      <c r="K291" s="6">
        <f t="shared" si="26"/>
        <v>51.767200936044439</v>
      </c>
      <c r="L291" s="6">
        <f t="shared" si="27"/>
        <v>22.416003798958823</v>
      </c>
      <c r="M291">
        <v>7.843</v>
      </c>
      <c r="N291">
        <v>10.109043596667359</v>
      </c>
      <c r="O291">
        <f t="shared" si="28"/>
        <v>8.0872348773338878</v>
      </c>
      <c r="P291">
        <v>2.2660435966673589</v>
      </c>
      <c r="Q291">
        <v>16.260719162494315</v>
      </c>
      <c r="R291">
        <f t="shared" si="29"/>
        <v>13.008575329995452</v>
      </c>
      <c r="S291">
        <v>8.4177191624943148</v>
      </c>
      <c r="T291">
        <v>19.150945985033331</v>
      </c>
      <c r="U291">
        <v>14.858069205491708</v>
      </c>
      <c r="V291">
        <v>1</v>
      </c>
      <c r="W291">
        <v>0.45313803893612553</v>
      </c>
      <c r="X291">
        <v>7.5061596239390974E-2</v>
      </c>
      <c r="Y291">
        <v>0.16920853305078795</v>
      </c>
      <c r="Z291">
        <v>5902</v>
      </c>
      <c r="AA291">
        <v>8269</v>
      </c>
    </row>
    <row r="292" spans="1:27" x14ac:dyDescent="0.55000000000000004">
      <c r="A292" t="s">
        <v>347</v>
      </c>
      <c r="B292">
        <v>-0.42</v>
      </c>
      <c r="C292">
        <v>43.38</v>
      </c>
      <c r="D292">
        <v>183</v>
      </c>
      <c r="E292" t="s">
        <v>343</v>
      </c>
      <c r="F292" t="s">
        <v>241</v>
      </c>
      <c r="G292" t="s">
        <v>28</v>
      </c>
      <c r="H292" s="1">
        <v>200</v>
      </c>
      <c r="I292" s="1">
        <v>30</v>
      </c>
      <c r="J292" s="2">
        <f t="shared" si="31"/>
        <v>15</v>
      </c>
      <c r="K292" s="6">
        <f t="shared" si="26"/>
        <v>48.678325864807817</v>
      </c>
      <c r="L292" s="6">
        <f t="shared" si="27"/>
        <v>15.918216996170797</v>
      </c>
      <c r="M292">
        <v>7.8819999999999997</v>
      </c>
      <c r="N292">
        <v>9.3742065384615376</v>
      </c>
      <c r="O292">
        <f t="shared" si="28"/>
        <v>7.4993652307692305</v>
      </c>
      <c r="P292">
        <v>1.4922065384615384</v>
      </c>
      <c r="Q292">
        <v>15.35803368229403</v>
      </c>
      <c r="R292">
        <f t="shared" si="29"/>
        <v>12.286426945835224</v>
      </c>
      <c r="S292">
        <v>7.4760336822940312</v>
      </c>
      <c r="T292">
        <v>19.635624065712538</v>
      </c>
      <c r="U292">
        <v>16.509982818380081</v>
      </c>
      <c r="V292">
        <v>1</v>
      </c>
      <c r="W292">
        <v>0.39597648072145969</v>
      </c>
      <c r="X292">
        <v>0.10618703255788664</v>
      </c>
      <c r="Y292">
        <v>0.15333166817890656</v>
      </c>
      <c r="Z292">
        <v>4702</v>
      </c>
      <c r="AA292">
        <v>16986</v>
      </c>
    </row>
    <row r="293" spans="1:27" x14ac:dyDescent="0.55000000000000004">
      <c r="A293" t="s">
        <v>348</v>
      </c>
      <c r="B293">
        <v>3.11</v>
      </c>
      <c r="C293">
        <v>47</v>
      </c>
      <c r="D293">
        <v>177</v>
      </c>
      <c r="E293" t="s">
        <v>343</v>
      </c>
      <c r="F293" t="s">
        <v>241</v>
      </c>
      <c r="G293" t="s">
        <v>28</v>
      </c>
      <c r="H293" s="1">
        <v>210</v>
      </c>
      <c r="I293" s="1">
        <v>37</v>
      </c>
      <c r="J293" s="2">
        <f t="shared" si="31"/>
        <v>17.61904761904762</v>
      </c>
      <c r="K293" s="6">
        <f t="shared" si="26"/>
        <v>42.799693861295644</v>
      </c>
      <c r="L293" s="6">
        <f t="shared" si="27"/>
        <v>23.28500239194485</v>
      </c>
      <c r="M293">
        <v>7.5179999999999998</v>
      </c>
      <c r="N293">
        <v>9.7999090587348245</v>
      </c>
      <c r="O293">
        <f t="shared" si="28"/>
        <v>7.8399272469878598</v>
      </c>
      <c r="P293">
        <v>2.2819090587348239</v>
      </c>
      <c r="Q293">
        <v>13.143286299499323</v>
      </c>
      <c r="R293">
        <f t="shared" si="29"/>
        <v>10.514629039599459</v>
      </c>
      <c r="S293">
        <v>5.6252862994993231</v>
      </c>
      <c r="T293">
        <v>23.078691340351483</v>
      </c>
      <c r="U293">
        <v>17.704817509721071</v>
      </c>
      <c r="V293">
        <v>1</v>
      </c>
      <c r="W293">
        <v>0.35505877061958446</v>
      </c>
      <c r="X293">
        <v>0.11745450732971756</v>
      </c>
      <c r="Y293">
        <v>0.18600193328793652</v>
      </c>
      <c r="Z293">
        <v>4602</v>
      </c>
      <c r="AA293">
        <v>28186</v>
      </c>
    </row>
    <row r="294" spans="1:27" x14ac:dyDescent="0.55000000000000004">
      <c r="A294" t="s">
        <v>349</v>
      </c>
      <c r="B294">
        <v>1.5</v>
      </c>
      <c r="C294">
        <v>48.46</v>
      </c>
      <c r="D294">
        <v>156</v>
      </c>
      <c r="E294" t="s">
        <v>343</v>
      </c>
      <c r="F294" t="s">
        <v>241</v>
      </c>
      <c r="G294" t="s">
        <v>28</v>
      </c>
      <c r="H294" s="1">
        <v>202</v>
      </c>
      <c r="I294" s="1">
        <v>18</v>
      </c>
      <c r="J294" s="2">
        <f t="shared" si="31"/>
        <v>8.9108910891089117</v>
      </c>
      <c r="K294" s="6">
        <f t="shared" si="26"/>
        <v>41.616460226040502</v>
      </c>
      <c r="L294" s="6">
        <f t="shared" si="27"/>
        <v>8.8053178571935788</v>
      </c>
      <c r="M294">
        <v>8.8219999999999992</v>
      </c>
      <c r="N294">
        <v>9.6738096923076924</v>
      </c>
      <c r="O294">
        <f t="shared" si="28"/>
        <v>7.7390477538461546</v>
      </c>
      <c r="P294">
        <v>0.85180969230769232</v>
      </c>
      <c r="Q294">
        <v>15.110423304506162</v>
      </c>
      <c r="R294">
        <f t="shared" si="29"/>
        <v>12.08833864360493</v>
      </c>
      <c r="S294">
        <v>6.2884233045061615</v>
      </c>
      <c r="T294">
        <v>23.351659278757545</v>
      </c>
      <c r="U294">
        <v>21.295471454334105</v>
      </c>
      <c r="V294">
        <v>1</v>
      </c>
      <c r="W294">
        <v>0.41759282123564051</v>
      </c>
      <c r="X294">
        <v>7.9563321430705505E-2</v>
      </c>
      <c r="Y294">
        <v>5.3849758442359098E-2</v>
      </c>
      <c r="Z294">
        <v>3602</v>
      </c>
      <c r="AA294">
        <v>11291</v>
      </c>
    </row>
    <row r="295" spans="1:27" x14ac:dyDescent="0.55000000000000004">
      <c r="A295" t="s">
        <v>350</v>
      </c>
      <c r="B295">
        <v>0.73</v>
      </c>
      <c r="C295">
        <v>47.44</v>
      </c>
      <c r="D295">
        <v>112</v>
      </c>
      <c r="E295" t="s">
        <v>343</v>
      </c>
      <c r="F295" t="s">
        <v>241</v>
      </c>
      <c r="G295" t="s">
        <v>28</v>
      </c>
      <c r="H295" s="1">
        <v>174</v>
      </c>
      <c r="I295" s="1">
        <v>23</v>
      </c>
      <c r="J295" s="2">
        <f t="shared" si="31"/>
        <v>13.218390804597702</v>
      </c>
      <c r="K295" s="6">
        <f t="shared" si="26"/>
        <v>41.452562140407501</v>
      </c>
      <c r="L295" s="6">
        <f t="shared" si="27"/>
        <v>6.3656642525347262</v>
      </c>
      <c r="M295">
        <v>7.5220000000000002</v>
      </c>
      <c r="N295">
        <v>8.0333778628889601</v>
      </c>
      <c r="O295">
        <f t="shared" si="28"/>
        <v>6.4267022903111686</v>
      </c>
      <c r="P295">
        <v>0.5113778628889607</v>
      </c>
      <c r="Q295">
        <v>12.847701411015006</v>
      </c>
      <c r="R295">
        <f t="shared" si="29"/>
        <v>10.278161128812005</v>
      </c>
      <c r="S295">
        <v>5.3257014110150065</v>
      </c>
      <c r="T295">
        <v>17.912748194803488</v>
      </c>
      <c r="U295">
        <v>16.772482786320321</v>
      </c>
      <c r="V295">
        <v>1</v>
      </c>
      <c r="W295">
        <v>0.40796492457164746</v>
      </c>
      <c r="X295">
        <v>0.12897139151201406</v>
      </c>
      <c r="Y295">
        <v>0.12964958664571821</v>
      </c>
      <c r="Z295">
        <v>4602</v>
      </c>
      <c r="AA295">
        <v>48827</v>
      </c>
    </row>
    <row r="296" spans="1:27" x14ac:dyDescent="0.55000000000000004">
      <c r="A296" t="s">
        <v>351</v>
      </c>
      <c r="B296">
        <v>-1.61</v>
      </c>
      <c r="C296">
        <v>47.15</v>
      </c>
      <c r="D296">
        <v>26</v>
      </c>
      <c r="E296" t="s">
        <v>343</v>
      </c>
      <c r="F296" t="s">
        <v>241</v>
      </c>
      <c r="G296" t="s">
        <v>28</v>
      </c>
      <c r="H296" s="1">
        <v>225</v>
      </c>
      <c r="I296" s="1">
        <v>22</v>
      </c>
      <c r="J296" s="2">
        <f t="shared" si="31"/>
        <v>9.7777777777777786</v>
      </c>
      <c r="K296" s="6">
        <f t="shared" si="26"/>
        <v>38.699877175025549</v>
      </c>
      <c r="L296" s="6">
        <f t="shared" si="27"/>
        <v>11.65980624635816</v>
      </c>
      <c r="M296">
        <v>8.1780000000000008</v>
      </c>
      <c r="N296">
        <v>9.257394230769231</v>
      </c>
      <c r="O296">
        <f t="shared" si="28"/>
        <v>7.4059153846153851</v>
      </c>
      <c r="P296">
        <v>1.0793942307692308</v>
      </c>
      <c r="Q296">
        <v>13.340919435593985</v>
      </c>
      <c r="R296">
        <f t="shared" si="29"/>
        <v>10.672735548475188</v>
      </c>
      <c r="S296">
        <v>5.1629194355939845</v>
      </c>
      <c r="T296">
        <v>20.229712009000078</v>
      </c>
      <c r="U296">
        <v>17.870966784554419</v>
      </c>
      <c r="V296">
        <v>1</v>
      </c>
      <c r="W296">
        <v>0.31296627628595053</v>
      </c>
      <c r="X296">
        <v>0.11855674549640366</v>
      </c>
      <c r="Y296">
        <v>0.11543694222392588</v>
      </c>
      <c r="Z296">
        <v>4702</v>
      </c>
      <c r="AA296">
        <v>56039</v>
      </c>
    </row>
    <row r="297" spans="1:27" x14ac:dyDescent="0.55000000000000004">
      <c r="A297" t="s">
        <v>352</v>
      </c>
      <c r="B297">
        <v>5.33</v>
      </c>
      <c r="C297">
        <v>45.98</v>
      </c>
      <c r="D297">
        <v>252</v>
      </c>
      <c r="E297" t="s">
        <v>343</v>
      </c>
      <c r="F297" t="s">
        <v>241</v>
      </c>
      <c r="G297" t="s">
        <v>28</v>
      </c>
      <c r="H297" s="1">
        <v>221</v>
      </c>
      <c r="I297" s="1">
        <v>33</v>
      </c>
      <c r="J297" s="2">
        <f t="shared" si="31"/>
        <v>14.932126696832579</v>
      </c>
      <c r="K297" s="6">
        <f t="shared" si="26"/>
        <v>36.375529283108989</v>
      </c>
      <c r="L297" s="6">
        <f t="shared" si="27"/>
        <v>20.23074154122348</v>
      </c>
      <c r="M297">
        <v>8.6859999999999999</v>
      </c>
      <c r="N297">
        <v>10.888906538461539</v>
      </c>
      <c r="O297">
        <f t="shared" si="28"/>
        <v>8.7111252307692322</v>
      </c>
      <c r="P297">
        <v>2.2029065384615385</v>
      </c>
      <c r="Q297">
        <v>13.651979972690038</v>
      </c>
      <c r="R297">
        <f t="shared" si="29"/>
        <v>10.921583978152031</v>
      </c>
      <c r="S297">
        <v>4.9659799726900387</v>
      </c>
      <c r="T297">
        <v>21.371436122377943</v>
      </c>
      <c r="U297">
        <v>17.047836116811986</v>
      </c>
      <c r="V297">
        <v>1</v>
      </c>
      <c r="W297">
        <v>0.33182872153994075</v>
      </c>
      <c r="X297">
        <v>0.11310094097573317</v>
      </c>
      <c r="Y297">
        <v>0.14365849073173062</v>
      </c>
      <c r="Z297">
        <v>4702</v>
      </c>
      <c r="AA297">
        <v>34338</v>
      </c>
    </row>
    <row r="298" spans="1:27" x14ac:dyDescent="0.55000000000000004">
      <c r="A298" t="s">
        <v>353</v>
      </c>
      <c r="B298">
        <v>1.78</v>
      </c>
      <c r="C298">
        <v>47.98</v>
      </c>
      <c r="D298">
        <v>125</v>
      </c>
      <c r="E298" t="s">
        <v>343</v>
      </c>
      <c r="F298" t="s">
        <v>241</v>
      </c>
      <c r="G298" t="s">
        <v>28</v>
      </c>
      <c r="H298" s="1">
        <v>230</v>
      </c>
      <c r="I298" s="1">
        <v>42</v>
      </c>
      <c r="J298" s="2">
        <f t="shared" si="31"/>
        <v>18.260869565217391</v>
      </c>
      <c r="K298" s="6">
        <f t="shared" si="26"/>
        <v>35.019117377382202</v>
      </c>
      <c r="L298" s="6">
        <f t="shared" si="27"/>
        <v>4.6382022333569335</v>
      </c>
      <c r="M298">
        <v>8.3870000000000005</v>
      </c>
      <c r="N298">
        <v>8.7949264762432122</v>
      </c>
      <c r="O298">
        <f t="shared" si="28"/>
        <v>7.0359411809945698</v>
      </c>
      <c r="P298">
        <v>0.40792647624321288</v>
      </c>
      <c r="Q298">
        <v>12.906873008648162</v>
      </c>
      <c r="R298">
        <f t="shared" si="29"/>
        <v>10.32549840691853</v>
      </c>
      <c r="S298">
        <v>4.5198730086481618</v>
      </c>
      <c r="T298">
        <v>19.570352744053451</v>
      </c>
      <c r="U298">
        <v>18.662640206002933</v>
      </c>
      <c r="V298">
        <v>1</v>
      </c>
      <c r="W298">
        <v>0.42229124442312765</v>
      </c>
      <c r="X298">
        <v>0.1208993404119361</v>
      </c>
      <c r="Y298">
        <v>0.10868823724261398</v>
      </c>
      <c r="Z298">
        <v>4502</v>
      </c>
      <c r="AA298">
        <v>16033</v>
      </c>
    </row>
    <row r="299" spans="1:27" x14ac:dyDescent="0.55000000000000004">
      <c r="A299" t="s">
        <v>354</v>
      </c>
      <c r="B299">
        <v>7.51</v>
      </c>
      <c r="C299">
        <v>47.61</v>
      </c>
      <c r="D299">
        <v>273</v>
      </c>
      <c r="E299" t="s">
        <v>343</v>
      </c>
      <c r="F299" t="s">
        <v>241</v>
      </c>
      <c r="G299" t="s">
        <v>28</v>
      </c>
      <c r="H299" s="1">
        <v>233</v>
      </c>
      <c r="J299" s="2"/>
      <c r="K299" s="6">
        <f t="shared" si="26"/>
        <v>27.155172413793121</v>
      </c>
      <c r="L299" s="6">
        <f t="shared" si="27"/>
        <v>15.18816087705982</v>
      </c>
      <c r="M299">
        <v>10</v>
      </c>
      <c r="N299">
        <v>11.790806688561913</v>
      </c>
      <c r="O299">
        <f t="shared" si="28"/>
        <v>9.4326453508495316</v>
      </c>
      <c r="P299">
        <v>1.7908066885619129</v>
      </c>
      <c r="Q299">
        <v>13.727810650887577</v>
      </c>
      <c r="R299">
        <f t="shared" si="29"/>
        <v>10.982248520710062</v>
      </c>
      <c r="S299">
        <v>3.727810650887577</v>
      </c>
      <c r="T299">
        <v>26.215922676534781</v>
      </c>
      <c r="U299">
        <v>22.234206165017071</v>
      </c>
      <c r="V299">
        <v>1</v>
      </c>
      <c r="W299">
        <v>0.26768914134379623</v>
      </c>
      <c r="X299">
        <v>0.11098625978595836</v>
      </c>
      <c r="Y299">
        <v>0.11347050522296777</v>
      </c>
      <c r="Z299">
        <v>3702</v>
      </c>
      <c r="AA299">
        <v>10746</v>
      </c>
    </row>
    <row r="300" spans="1:27" x14ac:dyDescent="0.55000000000000004">
      <c r="A300" t="s">
        <v>355</v>
      </c>
      <c r="B300">
        <v>6.36</v>
      </c>
      <c r="C300">
        <v>47.79</v>
      </c>
      <c r="D300">
        <v>274</v>
      </c>
      <c r="E300" t="s">
        <v>343</v>
      </c>
      <c r="F300" t="s">
        <v>241</v>
      </c>
      <c r="G300" t="s">
        <v>28</v>
      </c>
      <c r="H300" s="1">
        <v>199</v>
      </c>
      <c r="I300" s="1">
        <v>16</v>
      </c>
      <c r="J300" s="2">
        <f t="shared" ref="J300:J309" si="32">100*I300/H300</f>
        <v>8.0402010050251249</v>
      </c>
      <c r="K300" s="6">
        <f t="shared" si="26"/>
        <v>26.219775205706576</v>
      </c>
      <c r="L300" s="6">
        <f t="shared" si="27"/>
        <v>18.754807605148933</v>
      </c>
      <c r="M300">
        <v>8.8320000000000007</v>
      </c>
      <c r="N300">
        <v>10.870797076923077</v>
      </c>
      <c r="O300">
        <f t="shared" si="28"/>
        <v>8.6966376615384622</v>
      </c>
      <c r="P300">
        <v>2.038797076923077</v>
      </c>
      <c r="Q300">
        <v>11.970687300864819</v>
      </c>
      <c r="R300">
        <f t="shared" si="29"/>
        <v>9.5765498406918557</v>
      </c>
      <c r="S300">
        <v>3.1386873008648193</v>
      </c>
      <c r="T300">
        <v>26.457266167960853</v>
      </c>
      <c r="U300">
        <v>21.495256800577636</v>
      </c>
      <c r="V300">
        <v>1</v>
      </c>
      <c r="W300">
        <v>0.21026781674190348</v>
      </c>
      <c r="X300">
        <v>0.10783240663392345</v>
      </c>
      <c r="Y300">
        <v>0.11637108575219478</v>
      </c>
      <c r="Z300">
        <v>3802</v>
      </c>
      <c r="AA300">
        <v>31021</v>
      </c>
    </row>
    <row r="301" spans="1:27" x14ac:dyDescent="0.55000000000000004">
      <c r="A301" t="s">
        <v>356</v>
      </c>
      <c r="B301">
        <v>3.21</v>
      </c>
      <c r="C301">
        <v>49.82</v>
      </c>
      <c r="D301">
        <v>101</v>
      </c>
      <c r="E301" t="s">
        <v>343</v>
      </c>
      <c r="F301" t="s">
        <v>241</v>
      </c>
      <c r="G301" t="s">
        <v>28</v>
      </c>
      <c r="H301" s="1">
        <v>181</v>
      </c>
      <c r="I301" s="1">
        <v>24</v>
      </c>
      <c r="J301" s="2">
        <f t="shared" si="32"/>
        <v>13.259668508287293</v>
      </c>
      <c r="K301" s="6">
        <f t="shared" si="26"/>
        <v>24.409141988365892</v>
      </c>
      <c r="L301" s="6">
        <f t="shared" si="27"/>
        <v>12.136672828159064</v>
      </c>
      <c r="M301">
        <v>9.3689999999999998</v>
      </c>
      <c r="N301">
        <v>10.663151853646903</v>
      </c>
      <c r="O301">
        <f t="shared" si="28"/>
        <v>8.5305214829175231</v>
      </c>
      <c r="P301">
        <v>1.2941518536469032</v>
      </c>
      <c r="Q301">
        <v>12.394355939918061</v>
      </c>
      <c r="R301">
        <f t="shared" si="29"/>
        <v>9.91548475193445</v>
      </c>
      <c r="S301">
        <v>3.0253559399180614</v>
      </c>
      <c r="T301">
        <v>26.055223832715512</v>
      </c>
      <c r="U301">
        <v>22.892986561494304</v>
      </c>
      <c r="V301">
        <v>1</v>
      </c>
      <c r="W301">
        <v>0.26729743640559472</v>
      </c>
      <c r="X301">
        <v>8.4052831076104534E-2</v>
      </c>
      <c r="Y301">
        <v>4.8154314216175331E-2</v>
      </c>
      <c r="Z301">
        <v>3602</v>
      </c>
      <c r="AA301">
        <v>29742</v>
      </c>
    </row>
    <row r="302" spans="1:27" x14ac:dyDescent="0.55000000000000004">
      <c r="A302" t="s">
        <v>357</v>
      </c>
      <c r="B302">
        <v>7.64</v>
      </c>
      <c r="C302">
        <v>48.55</v>
      </c>
      <c r="D302">
        <v>151</v>
      </c>
      <c r="E302" t="s">
        <v>343</v>
      </c>
      <c r="F302" t="s">
        <v>241</v>
      </c>
      <c r="G302" t="s">
        <v>28</v>
      </c>
      <c r="H302" s="1">
        <v>244</v>
      </c>
      <c r="I302" s="1">
        <v>53</v>
      </c>
      <c r="J302" s="2">
        <f t="shared" si="32"/>
        <v>21.721311475409838</v>
      </c>
      <c r="K302" s="6">
        <f t="shared" si="26"/>
        <v>20.863949245610346</v>
      </c>
      <c r="L302" s="6">
        <f t="shared" si="27"/>
        <v>1.5849300660743699</v>
      </c>
      <c r="M302">
        <v>10.089</v>
      </c>
      <c r="N302">
        <v>10.251478769230769</v>
      </c>
      <c r="O302">
        <f t="shared" si="28"/>
        <v>8.2011830153846148</v>
      </c>
      <c r="P302">
        <v>0.16247876923076923</v>
      </c>
      <c r="Q302">
        <v>12.748930359581239</v>
      </c>
      <c r="R302">
        <f t="shared" si="29"/>
        <v>10.199144287664993</v>
      </c>
      <c r="S302">
        <v>2.6599303595812382</v>
      </c>
      <c r="T302">
        <v>22.831296308896562</v>
      </c>
      <c r="U302">
        <v>22.469436229222332</v>
      </c>
      <c r="V302">
        <v>1</v>
      </c>
      <c r="W302">
        <v>0.27737999057395224</v>
      </c>
      <c r="X302">
        <v>0.12109569103230937</v>
      </c>
      <c r="Y302">
        <v>0.11518297034462123</v>
      </c>
      <c r="Z302">
        <v>3502</v>
      </c>
      <c r="AA302">
        <v>11451</v>
      </c>
    </row>
    <row r="303" spans="1:27" x14ac:dyDescent="0.55000000000000004">
      <c r="A303" t="s">
        <v>358</v>
      </c>
      <c r="B303">
        <v>13.83</v>
      </c>
      <c r="C303">
        <v>49.47</v>
      </c>
      <c r="D303">
        <v>522</v>
      </c>
      <c r="E303" t="s">
        <v>359</v>
      </c>
      <c r="F303" t="s">
        <v>241</v>
      </c>
      <c r="G303" t="s">
        <v>28</v>
      </c>
      <c r="H303" s="1">
        <v>332</v>
      </c>
      <c r="I303" s="1">
        <v>95</v>
      </c>
      <c r="J303" s="2">
        <f t="shared" si="32"/>
        <v>28.6144578313253</v>
      </c>
      <c r="K303" s="6">
        <f t="shared" si="26"/>
        <v>39.385250770036407</v>
      </c>
      <c r="L303" s="6">
        <f t="shared" si="27"/>
        <v>15.789859141044328</v>
      </c>
      <c r="M303">
        <v>6.8055555555555554</v>
      </c>
      <c r="N303">
        <v>8.0816342142857138</v>
      </c>
      <c r="O303">
        <f t="shared" si="28"/>
        <v>6.4653073714285716</v>
      </c>
      <c r="P303">
        <v>1.2760786587301587</v>
      </c>
      <c r="Q303">
        <v>11.227557058326287</v>
      </c>
      <c r="R303">
        <f t="shared" si="29"/>
        <v>8.9820456466610299</v>
      </c>
      <c r="S303">
        <v>4.4220015027707307</v>
      </c>
      <c r="T303">
        <v>22.722518226941613</v>
      </c>
      <c r="U303">
        <v>19.134664605609409</v>
      </c>
      <c r="V303">
        <v>1</v>
      </c>
      <c r="W303">
        <v>0.28396996945755376</v>
      </c>
      <c r="X303">
        <v>0.14446491376270865</v>
      </c>
      <c r="Y303">
        <v>0.14438204214557795</v>
      </c>
      <c r="Z303">
        <v>2702</v>
      </c>
      <c r="AA303">
        <v>1717</v>
      </c>
    </row>
    <row r="304" spans="1:27" x14ac:dyDescent="0.55000000000000004">
      <c r="A304" t="s">
        <v>360</v>
      </c>
      <c r="B304">
        <v>18.12</v>
      </c>
      <c r="C304">
        <v>49.7</v>
      </c>
      <c r="D304">
        <v>252</v>
      </c>
      <c r="E304" t="s">
        <v>359</v>
      </c>
      <c r="F304" t="s">
        <v>241</v>
      </c>
      <c r="G304" t="s">
        <v>28</v>
      </c>
      <c r="H304" s="1">
        <v>198</v>
      </c>
      <c r="I304" s="1">
        <v>29</v>
      </c>
      <c r="J304" s="2">
        <f t="shared" si="32"/>
        <v>14.646464646464647</v>
      </c>
      <c r="K304" s="6">
        <f t="shared" si="26"/>
        <v>36.897278859322455</v>
      </c>
      <c r="L304" s="6">
        <f t="shared" si="27"/>
        <v>34.682635979000203</v>
      </c>
      <c r="M304">
        <v>7.4088888888888889</v>
      </c>
      <c r="N304">
        <v>11.342908581716344</v>
      </c>
      <c r="O304">
        <f t="shared" si="28"/>
        <v>9.0743268653730755</v>
      </c>
      <c r="P304">
        <v>3.9340196928274542</v>
      </c>
      <c r="Q304">
        <v>11.740997464074395</v>
      </c>
      <c r="R304">
        <f t="shared" si="29"/>
        <v>9.3927979712595171</v>
      </c>
      <c r="S304">
        <v>4.3321085751855071</v>
      </c>
      <c r="T304">
        <v>29.715761205291329</v>
      </c>
      <c r="U304">
        <v>19.409551918071173</v>
      </c>
      <c r="V304">
        <v>1</v>
      </c>
      <c r="W304">
        <v>0.10080907557883342</v>
      </c>
      <c r="X304">
        <v>9.8512345586330652E-2</v>
      </c>
      <c r="Y304">
        <v>0.11371314385829978</v>
      </c>
      <c r="Z304">
        <v>2702</v>
      </c>
      <c r="AA304">
        <v>3531</v>
      </c>
    </row>
    <row r="305" spans="1:27" x14ac:dyDescent="0.55000000000000004">
      <c r="A305" t="s">
        <v>361</v>
      </c>
      <c r="B305">
        <v>17.57</v>
      </c>
      <c r="C305">
        <v>49.32</v>
      </c>
      <c r="D305">
        <v>224</v>
      </c>
      <c r="E305" t="s">
        <v>359</v>
      </c>
      <c r="F305" t="s">
        <v>241</v>
      </c>
      <c r="G305" t="s">
        <v>28</v>
      </c>
      <c r="H305" s="1">
        <v>202</v>
      </c>
      <c r="I305" s="1">
        <v>39</v>
      </c>
      <c r="J305" s="2">
        <f t="shared" si="32"/>
        <v>19.306930693069308</v>
      </c>
      <c r="K305" s="6">
        <f t="shared" si="26"/>
        <v>36.320803098224538</v>
      </c>
      <c r="L305" s="6">
        <f t="shared" si="27"/>
        <v>34.050807203164581</v>
      </c>
      <c r="M305">
        <v>7.568888888888889</v>
      </c>
      <c r="N305">
        <v>11.47684841603108</v>
      </c>
      <c r="O305">
        <f t="shared" si="28"/>
        <v>9.1814787328248642</v>
      </c>
      <c r="P305">
        <v>3.9079595271421907</v>
      </c>
      <c r="Q305">
        <v>11.885967878275579</v>
      </c>
      <c r="R305">
        <f t="shared" si="29"/>
        <v>9.5087743026204645</v>
      </c>
      <c r="S305">
        <v>4.3170789893866894</v>
      </c>
      <c r="T305">
        <v>28.169497043270219</v>
      </c>
      <c r="U305">
        <v>18.577555914965131</v>
      </c>
      <c r="V305">
        <v>1</v>
      </c>
      <c r="W305">
        <v>9.3399091395909253E-2</v>
      </c>
      <c r="X305">
        <v>7.4191559998492626E-2</v>
      </c>
      <c r="Y305">
        <v>0.10028154025310364</v>
      </c>
      <c r="Z305">
        <v>2502</v>
      </c>
      <c r="AA305">
        <v>10684</v>
      </c>
    </row>
    <row r="306" spans="1:27" x14ac:dyDescent="0.55000000000000004">
      <c r="A306" t="s">
        <v>362</v>
      </c>
      <c r="B306">
        <v>16.420000000000002</v>
      </c>
      <c r="C306">
        <v>49.98</v>
      </c>
      <c r="D306">
        <v>405</v>
      </c>
      <c r="E306" t="s">
        <v>359</v>
      </c>
      <c r="F306" t="s">
        <v>241</v>
      </c>
      <c r="G306" t="s">
        <v>28</v>
      </c>
      <c r="H306" s="1">
        <v>300</v>
      </c>
      <c r="I306" s="1">
        <v>43</v>
      </c>
      <c r="J306" s="2">
        <f t="shared" si="32"/>
        <v>14.333333333333334</v>
      </c>
      <c r="K306" s="6">
        <f t="shared" si="26"/>
        <v>36.028747368254443</v>
      </c>
      <c r="L306" s="6">
        <f t="shared" si="27"/>
        <v>29.977847255341945</v>
      </c>
      <c r="M306">
        <v>7.5911111111111111</v>
      </c>
      <c r="N306">
        <v>10.841013612924423</v>
      </c>
      <c r="O306">
        <f t="shared" si="28"/>
        <v>8.6728108903395391</v>
      </c>
      <c r="P306">
        <v>3.2499025018133105</v>
      </c>
      <c r="Q306">
        <v>11.866441251056639</v>
      </c>
      <c r="R306">
        <f t="shared" si="29"/>
        <v>9.4931530008453109</v>
      </c>
      <c r="S306">
        <v>4.2753301399455284</v>
      </c>
      <c r="T306">
        <v>28.462474235061656</v>
      </c>
      <c r="U306">
        <v>19.930037183783817</v>
      </c>
      <c r="V306">
        <v>1</v>
      </c>
      <c r="W306">
        <v>0.14341094426338716</v>
      </c>
      <c r="X306">
        <v>0.11398811598829187</v>
      </c>
      <c r="Y306">
        <v>0.11454230581771406</v>
      </c>
      <c r="Z306">
        <v>2602</v>
      </c>
      <c r="AA306">
        <v>4726</v>
      </c>
    </row>
    <row r="307" spans="1:27" x14ac:dyDescent="0.55000000000000004">
      <c r="A307" t="s">
        <v>363</v>
      </c>
      <c r="B307">
        <v>12.4</v>
      </c>
      <c r="C307">
        <v>50.07</v>
      </c>
      <c r="D307">
        <v>490</v>
      </c>
      <c r="E307" t="s">
        <v>359</v>
      </c>
      <c r="F307" t="s">
        <v>241</v>
      </c>
      <c r="G307" t="s">
        <v>28</v>
      </c>
      <c r="H307" s="1">
        <v>260</v>
      </c>
      <c r="I307" s="1">
        <v>100</v>
      </c>
      <c r="J307" s="2">
        <f t="shared" si="32"/>
        <v>38.46153846153846</v>
      </c>
      <c r="K307" s="6">
        <f t="shared" si="26"/>
        <v>35.520302559692645</v>
      </c>
      <c r="L307" s="6">
        <f t="shared" si="27"/>
        <v>30.47124472338519</v>
      </c>
      <c r="M307">
        <v>7.0777777777777775</v>
      </c>
      <c r="N307">
        <v>10.179641142171155</v>
      </c>
      <c r="O307">
        <f t="shared" si="28"/>
        <v>8.1437129137369251</v>
      </c>
      <c r="P307">
        <v>3.1018633643933762</v>
      </c>
      <c r="Q307">
        <v>10.976754015215553</v>
      </c>
      <c r="R307">
        <f t="shared" si="29"/>
        <v>8.7814032121724424</v>
      </c>
      <c r="S307">
        <v>3.898976237437775</v>
      </c>
      <c r="T307">
        <v>29.471467852782574</v>
      </c>
      <c r="U307">
        <v>20.491144759787399</v>
      </c>
      <c r="V307">
        <v>1</v>
      </c>
      <c r="W307">
        <v>0.25417595320639041</v>
      </c>
      <c r="X307">
        <v>0.16181889587834816</v>
      </c>
      <c r="Y307">
        <v>0.13598080466176882</v>
      </c>
      <c r="Z307">
        <v>2602</v>
      </c>
      <c r="AA307">
        <v>4502</v>
      </c>
    </row>
    <row r="308" spans="1:27" x14ac:dyDescent="0.55000000000000004">
      <c r="A308" t="s">
        <v>364</v>
      </c>
      <c r="B308">
        <v>16.690000000000001</v>
      </c>
      <c r="C308">
        <v>49.15</v>
      </c>
      <c r="D308">
        <v>246</v>
      </c>
      <c r="E308" t="s">
        <v>359</v>
      </c>
      <c r="F308" t="s">
        <v>241</v>
      </c>
      <c r="G308" t="s">
        <v>28</v>
      </c>
      <c r="H308" s="1">
        <v>203</v>
      </c>
      <c r="I308" s="1">
        <v>21</v>
      </c>
      <c r="J308" s="2">
        <f t="shared" si="32"/>
        <v>10.344827586206897</v>
      </c>
      <c r="K308" s="6">
        <f t="shared" si="26"/>
        <v>32.890401065294412</v>
      </c>
      <c r="L308" s="6">
        <f t="shared" si="27"/>
        <v>20.948879843035254</v>
      </c>
      <c r="M308">
        <v>7.2611111111111111</v>
      </c>
      <c r="N308">
        <v>9.1853361428571425</v>
      </c>
      <c r="O308">
        <f t="shared" si="28"/>
        <v>7.3482689142857147</v>
      </c>
      <c r="P308">
        <v>1.9242250317460317</v>
      </c>
      <c r="Q308">
        <v>10.819780219780217</v>
      </c>
      <c r="R308">
        <f t="shared" si="29"/>
        <v>8.6558241758241738</v>
      </c>
      <c r="S308">
        <v>3.5586691086691062</v>
      </c>
      <c r="T308">
        <v>24.853321117758529</v>
      </c>
      <c r="U308">
        <v>19.646828739795591</v>
      </c>
      <c r="V308">
        <v>1</v>
      </c>
      <c r="W308">
        <v>0.21045541559507361</v>
      </c>
      <c r="X308">
        <v>7.5058007466775462E-2</v>
      </c>
      <c r="Y308">
        <v>0.1144805155554819</v>
      </c>
      <c r="Z308">
        <v>3402</v>
      </c>
      <c r="AA308">
        <v>5398</v>
      </c>
    </row>
    <row r="309" spans="1:27" x14ac:dyDescent="0.55000000000000004">
      <c r="A309" t="s">
        <v>365</v>
      </c>
      <c r="B309">
        <v>16.05</v>
      </c>
      <c r="C309">
        <v>48.76</v>
      </c>
      <c r="D309">
        <v>320</v>
      </c>
      <c r="E309" t="s">
        <v>359</v>
      </c>
      <c r="F309" t="s">
        <v>241</v>
      </c>
      <c r="G309" t="s">
        <v>28</v>
      </c>
      <c r="H309" s="1">
        <v>218</v>
      </c>
      <c r="I309" s="1">
        <v>20</v>
      </c>
      <c r="J309" s="2">
        <f t="shared" si="32"/>
        <v>9.1743119266055047</v>
      </c>
      <c r="K309" s="6">
        <f t="shared" si="26"/>
        <v>29.661367776121864</v>
      </c>
      <c r="L309" s="6">
        <f t="shared" si="27"/>
        <v>13.382731724992654</v>
      </c>
      <c r="M309">
        <v>7.2611111111111111</v>
      </c>
      <c r="N309">
        <v>8.3829832731012619</v>
      </c>
      <c r="O309">
        <f t="shared" si="28"/>
        <v>6.7063866184810097</v>
      </c>
      <c r="P309">
        <v>1.1218721619901502</v>
      </c>
      <c r="Q309">
        <v>10.323076923076922</v>
      </c>
      <c r="R309">
        <f t="shared" si="29"/>
        <v>8.2584615384615372</v>
      </c>
      <c r="S309">
        <v>3.0619658119658109</v>
      </c>
      <c r="T309">
        <v>21.830076388589728</v>
      </c>
      <c r="U309">
        <v>18.908615830143798</v>
      </c>
      <c r="V309">
        <v>1</v>
      </c>
      <c r="W309">
        <v>0.23415691657216617</v>
      </c>
      <c r="X309">
        <v>5.9616418956279081E-2</v>
      </c>
      <c r="Y309">
        <v>0.1144805155554819</v>
      </c>
      <c r="Z309">
        <v>3502</v>
      </c>
      <c r="AA309">
        <v>22278</v>
      </c>
    </row>
    <row r="310" spans="1:27" x14ac:dyDescent="0.55000000000000004">
      <c r="A310" t="s">
        <v>366</v>
      </c>
      <c r="B310">
        <v>14.45</v>
      </c>
      <c r="C310">
        <v>50.01</v>
      </c>
      <c r="D310">
        <v>304</v>
      </c>
      <c r="E310" t="s">
        <v>359</v>
      </c>
      <c r="F310" t="s">
        <v>241</v>
      </c>
      <c r="G310" t="s">
        <v>28</v>
      </c>
      <c r="H310" s="1">
        <v>184</v>
      </c>
      <c r="J310" s="2"/>
      <c r="K310" s="6">
        <f t="shared" si="26"/>
        <v>27.76594897692247</v>
      </c>
      <c r="L310" s="6">
        <f t="shared" si="27"/>
        <v>8.3033399729932675</v>
      </c>
      <c r="M310">
        <v>7.7544444444444443</v>
      </c>
      <c r="N310">
        <v>8.4566269285714277</v>
      </c>
      <c r="O310">
        <f t="shared" si="28"/>
        <v>6.7653015428571424</v>
      </c>
      <c r="P310">
        <v>0.70218248412698414</v>
      </c>
      <c r="Q310">
        <v>10.735164835164836</v>
      </c>
      <c r="R310">
        <f t="shared" si="29"/>
        <v>8.5881318681318692</v>
      </c>
      <c r="S310">
        <v>2.9807203907203914</v>
      </c>
      <c r="T310">
        <v>25.718278459382894</v>
      </c>
      <c r="U310">
        <v>23.582802363699241</v>
      </c>
      <c r="V310">
        <v>1</v>
      </c>
      <c r="W310">
        <v>0.21301149258052124</v>
      </c>
      <c r="X310">
        <v>6.4087680983763454E-2</v>
      </c>
      <c r="Y310">
        <v>0.11234391016358759</v>
      </c>
      <c r="Z310">
        <v>3402</v>
      </c>
      <c r="AA310">
        <v>4119</v>
      </c>
    </row>
    <row r="311" spans="1:27" x14ac:dyDescent="0.55000000000000004">
      <c r="A311" t="s">
        <v>367</v>
      </c>
      <c r="B311">
        <v>15.97</v>
      </c>
      <c r="C311">
        <v>45.91</v>
      </c>
      <c r="D311">
        <v>992</v>
      </c>
      <c r="E311" t="s">
        <v>368</v>
      </c>
      <c r="F311" t="s">
        <v>241</v>
      </c>
      <c r="G311" t="s">
        <v>28</v>
      </c>
      <c r="H311" s="1">
        <v>316</v>
      </c>
      <c r="I311" s="1">
        <v>16</v>
      </c>
      <c r="J311" s="2">
        <f>100*I311/H311</f>
        <v>5.0632911392405067</v>
      </c>
      <c r="K311" s="6">
        <f t="shared" si="26"/>
        <v>56.010670672485482</v>
      </c>
      <c r="L311" s="6">
        <f t="shared" si="27"/>
        <v>55.173267099872604</v>
      </c>
      <c r="M311">
        <v>6.7</v>
      </c>
      <c r="N311">
        <v>14.946438356164384</v>
      </c>
      <c r="O311">
        <f t="shared" si="28"/>
        <v>11.957150684931507</v>
      </c>
      <c r="P311">
        <v>8.2464383561643828</v>
      </c>
      <c r="Q311">
        <v>15.230966469428017</v>
      </c>
      <c r="R311">
        <f t="shared" si="29"/>
        <v>12.184773175542414</v>
      </c>
      <c r="S311">
        <v>8.5309664694280158</v>
      </c>
      <c r="V311">
        <v>1</v>
      </c>
      <c r="W311">
        <v>8.642808983395571E-2</v>
      </c>
      <c r="X311">
        <v>8.5386422574602661E-2</v>
      </c>
      <c r="Y311">
        <v>0.1909260146468153</v>
      </c>
      <c r="Z311">
        <v>3802</v>
      </c>
      <c r="AA311">
        <v>27332</v>
      </c>
    </row>
    <row r="312" spans="1:27" x14ac:dyDescent="0.55000000000000004">
      <c r="A312" t="s">
        <v>369</v>
      </c>
      <c r="B312">
        <v>18</v>
      </c>
      <c r="C312">
        <v>45.16</v>
      </c>
      <c r="D312">
        <v>89</v>
      </c>
      <c r="E312" t="s">
        <v>368</v>
      </c>
      <c r="F312" t="s">
        <v>241</v>
      </c>
      <c r="G312" t="s">
        <v>28</v>
      </c>
      <c r="H312" s="1">
        <v>243</v>
      </c>
      <c r="J312" s="2"/>
      <c r="K312" s="6">
        <f t="shared" si="26"/>
        <v>54.695616801925858</v>
      </c>
      <c r="L312" s="6">
        <f t="shared" si="27"/>
        <v>23.431241125964167</v>
      </c>
      <c r="M312">
        <v>6.7</v>
      </c>
      <c r="N312">
        <v>8.750305083333334</v>
      </c>
      <c r="O312">
        <f t="shared" si="28"/>
        <v>7.0002440666666672</v>
      </c>
      <c r="P312">
        <v>2.0503050833333334</v>
      </c>
      <c r="Q312">
        <v>14.788856015779091</v>
      </c>
      <c r="R312">
        <f t="shared" si="29"/>
        <v>11.831084812623274</v>
      </c>
      <c r="S312">
        <v>8.0888560157790916</v>
      </c>
      <c r="V312">
        <v>1</v>
      </c>
      <c r="W312">
        <v>0.30753856879575653</v>
      </c>
      <c r="X312">
        <v>7.6169019216164549E-2</v>
      </c>
      <c r="Y312">
        <v>0.1909260146468153</v>
      </c>
      <c r="Z312">
        <v>4602</v>
      </c>
      <c r="AA312">
        <v>38037</v>
      </c>
    </row>
    <row r="313" spans="1:27" x14ac:dyDescent="0.55000000000000004">
      <c r="A313" t="s">
        <v>370</v>
      </c>
      <c r="B313">
        <v>16.059999999999999</v>
      </c>
      <c r="C313">
        <v>45.73</v>
      </c>
      <c r="D313">
        <v>109</v>
      </c>
      <c r="E313" t="s">
        <v>368</v>
      </c>
      <c r="F313" t="s">
        <v>241</v>
      </c>
      <c r="G313" t="s">
        <v>28</v>
      </c>
      <c r="H313" s="1">
        <v>260</v>
      </c>
      <c r="J313" s="2"/>
      <c r="K313" s="6">
        <f t="shared" si="26"/>
        <v>54.516362273043768</v>
      </c>
      <c r="L313" s="6">
        <f t="shared" si="27"/>
        <v>21.133882098843131</v>
      </c>
      <c r="M313">
        <v>6.7</v>
      </c>
      <c r="N313">
        <v>8.4954099153163973</v>
      </c>
      <c r="O313">
        <f t="shared" si="28"/>
        <v>6.796327932253118</v>
      </c>
      <c r="P313">
        <v>1.7954099153163967</v>
      </c>
      <c r="Q313">
        <v>14.730571992110459</v>
      </c>
      <c r="R313">
        <f t="shared" si="29"/>
        <v>11.784457593688368</v>
      </c>
      <c r="S313">
        <v>8.0305719921104579</v>
      </c>
      <c r="V313">
        <v>1</v>
      </c>
      <c r="W313">
        <v>0.45412150817829439</v>
      </c>
      <c r="X313">
        <v>4.9459672549932124E-2</v>
      </c>
      <c r="Y313">
        <v>0.1909260146468153</v>
      </c>
      <c r="Z313">
        <v>4802</v>
      </c>
      <c r="AA313">
        <v>30711</v>
      </c>
    </row>
    <row r="314" spans="1:27" x14ac:dyDescent="0.55000000000000004">
      <c r="A314" t="s">
        <v>371</v>
      </c>
      <c r="B314">
        <v>17.2</v>
      </c>
      <c r="C314">
        <v>45.88</v>
      </c>
      <c r="D314">
        <v>263</v>
      </c>
      <c r="E314" t="s">
        <v>368</v>
      </c>
      <c r="F314" t="s">
        <v>241</v>
      </c>
      <c r="G314" t="s">
        <v>28</v>
      </c>
      <c r="H314" s="1">
        <v>201</v>
      </c>
      <c r="I314" s="1">
        <v>14</v>
      </c>
      <c r="J314" s="2">
        <f>100*I314/H314</f>
        <v>6.9651741293532341</v>
      </c>
      <c r="K314" s="6">
        <f t="shared" si="26"/>
        <v>51.222699271980574</v>
      </c>
      <c r="L314" s="6">
        <f t="shared" si="27"/>
        <v>35.89972505166611</v>
      </c>
      <c r="M314">
        <v>6.7</v>
      </c>
      <c r="N314">
        <v>10.452373262673733</v>
      </c>
      <c r="O314">
        <f t="shared" si="28"/>
        <v>8.3618986101389865</v>
      </c>
      <c r="P314">
        <v>3.7523732626737325</v>
      </c>
      <c r="Q314">
        <v>13.735897435897433</v>
      </c>
      <c r="R314">
        <f t="shared" si="29"/>
        <v>10.988717948717948</v>
      </c>
      <c r="S314">
        <v>7.0358974358974331</v>
      </c>
      <c r="V314">
        <v>1</v>
      </c>
      <c r="W314">
        <v>0.15240356845719794</v>
      </c>
      <c r="X314">
        <v>4.9175831622615358E-2</v>
      </c>
      <c r="Y314">
        <v>0.1909260146468153</v>
      </c>
      <c r="Z314">
        <v>4702</v>
      </c>
      <c r="AA314">
        <v>120852</v>
      </c>
    </row>
    <row r="315" spans="1:27" x14ac:dyDescent="0.55000000000000004">
      <c r="A315" t="s">
        <v>372</v>
      </c>
      <c r="B315">
        <v>18.82</v>
      </c>
      <c r="C315">
        <v>45.47</v>
      </c>
      <c r="D315">
        <v>89</v>
      </c>
      <c r="E315" t="s">
        <v>368</v>
      </c>
      <c r="F315" t="s">
        <v>241</v>
      </c>
      <c r="G315" t="s">
        <v>28</v>
      </c>
      <c r="H315" s="1">
        <v>243</v>
      </c>
      <c r="I315" s="1">
        <v>31</v>
      </c>
      <c r="J315" s="2">
        <f>100*I315/H315</f>
        <v>12.757201646090534</v>
      </c>
      <c r="K315" s="6">
        <f t="shared" si="26"/>
        <v>47.059511100374777</v>
      </c>
      <c r="L315" s="6">
        <f t="shared" si="27"/>
        <v>25.479244922342051</v>
      </c>
      <c r="M315">
        <v>6.7</v>
      </c>
      <c r="N315">
        <v>8.9907838333333334</v>
      </c>
      <c r="O315">
        <f t="shared" si="28"/>
        <v>7.1926270666666667</v>
      </c>
      <c r="P315">
        <v>2.2907838333333332</v>
      </c>
      <c r="Q315">
        <v>12.655719921104525</v>
      </c>
      <c r="R315">
        <f t="shared" si="29"/>
        <v>10.124575936883621</v>
      </c>
      <c r="S315">
        <v>5.9557199211045253</v>
      </c>
      <c r="V315">
        <v>1</v>
      </c>
      <c r="W315">
        <v>0.17684226071740977</v>
      </c>
      <c r="X315">
        <v>5.8140085087448633E-2</v>
      </c>
      <c r="Y315">
        <v>0.1909260146468153</v>
      </c>
      <c r="Z315">
        <v>4502</v>
      </c>
      <c r="AA315">
        <v>91809</v>
      </c>
    </row>
    <row r="316" spans="1:27" x14ac:dyDescent="0.55000000000000004">
      <c r="A316" t="s">
        <v>373</v>
      </c>
      <c r="B316">
        <v>18.7</v>
      </c>
      <c r="C316">
        <v>44.55</v>
      </c>
      <c r="D316">
        <v>307</v>
      </c>
      <c r="E316" t="s">
        <v>374</v>
      </c>
      <c r="F316" t="s">
        <v>241</v>
      </c>
      <c r="G316" t="s">
        <v>28</v>
      </c>
      <c r="H316" s="1">
        <v>263</v>
      </c>
      <c r="J316" s="2"/>
      <c r="K316" s="6">
        <f t="shared" si="26"/>
        <v>70.139910457307309</v>
      </c>
      <c r="L316" s="6">
        <f t="shared" si="27"/>
        <v>52.151654055073159</v>
      </c>
      <c r="M316">
        <v>4.42</v>
      </c>
      <c r="N316">
        <v>9.2375188999999995</v>
      </c>
      <c r="O316">
        <f t="shared" si="28"/>
        <v>7.3900151200000002</v>
      </c>
      <c r="P316">
        <v>4.8175188999999996</v>
      </c>
      <c r="Q316">
        <v>14.80236686390532</v>
      </c>
      <c r="R316">
        <f t="shared" si="29"/>
        <v>11.841893491124257</v>
      </c>
      <c r="S316">
        <v>10.38236686390532</v>
      </c>
      <c r="T316">
        <v>25.188132380262317</v>
      </c>
      <c r="U316">
        <v>12.052104718374048</v>
      </c>
      <c r="V316">
        <v>1</v>
      </c>
      <c r="W316">
        <v>0.53113611393640325</v>
      </c>
      <c r="X316">
        <v>6.2147086927528135E-2</v>
      </c>
      <c r="Y316">
        <v>0.19602041141821694</v>
      </c>
      <c r="Z316">
        <v>3702</v>
      </c>
      <c r="AA316">
        <v>14504</v>
      </c>
    </row>
    <row r="317" spans="1:27" x14ac:dyDescent="0.55000000000000004">
      <c r="A317" t="s">
        <v>375</v>
      </c>
      <c r="B317">
        <v>18.43</v>
      </c>
      <c r="C317">
        <v>43.87</v>
      </c>
      <c r="D317">
        <v>638</v>
      </c>
      <c r="E317" t="s">
        <v>374</v>
      </c>
      <c r="F317" t="s">
        <v>241</v>
      </c>
      <c r="G317" t="s">
        <v>28</v>
      </c>
      <c r="H317" s="1">
        <v>318</v>
      </c>
      <c r="I317" s="1">
        <v>18</v>
      </c>
      <c r="J317" s="2">
        <f t="shared" ref="J317:J372" si="33">100*I317/H317</f>
        <v>5.6603773584905657</v>
      </c>
      <c r="K317" s="6">
        <f t="shared" si="26"/>
        <v>68.874017651029646</v>
      </c>
      <c r="L317" s="6">
        <f t="shared" si="27"/>
        <v>38.109205131340602</v>
      </c>
      <c r="M317">
        <v>4.42</v>
      </c>
      <c r="N317">
        <v>7.1416113000000001</v>
      </c>
      <c r="O317">
        <f t="shared" si="28"/>
        <v>5.7132890400000003</v>
      </c>
      <c r="P317">
        <v>2.7216113000000002</v>
      </c>
      <c r="Q317">
        <v>14.200355029585801</v>
      </c>
      <c r="R317">
        <f t="shared" si="29"/>
        <v>11.36028402366864</v>
      </c>
      <c r="S317">
        <v>9.7803550295858006</v>
      </c>
      <c r="T317">
        <v>16.665259598322141</v>
      </c>
      <c r="U317">
        <v>10.314261632327128</v>
      </c>
      <c r="V317">
        <v>1</v>
      </c>
      <c r="W317">
        <v>0.76275084520730474</v>
      </c>
      <c r="X317">
        <v>8.3603575197090704E-2</v>
      </c>
      <c r="Y317">
        <v>0.19602041141821694</v>
      </c>
      <c r="Z317">
        <v>2802</v>
      </c>
      <c r="AA317">
        <v>8815</v>
      </c>
    </row>
    <row r="318" spans="1:27" x14ac:dyDescent="0.55000000000000004">
      <c r="A318" t="s">
        <v>376</v>
      </c>
      <c r="B318">
        <v>17.8</v>
      </c>
      <c r="C318">
        <v>43.35</v>
      </c>
      <c r="D318">
        <v>99</v>
      </c>
      <c r="E318" t="s">
        <v>374</v>
      </c>
      <c r="F318" t="s">
        <v>241</v>
      </c>
      <c r="G318" t="s">
        <v>28</v>
      </c>
      <c r="H318" s="1">
        <v>368</v>
      </c>
      <c r="I318" s="1">
        <v>40</v>
      </c>
      <c r="J318" s="2">
        <f t="shared" si="33"/>
        <v>10.869565217391305</v>
      </c>
      <c r="K318" s="6">
        <f t="shared" si="26"/>
        <v>65.774112256586477</v>
      </c>
      <c r="L318" s="6">
        <f t="shared" si="27"/>
        <v>0</v>
      </c>
      <c r="M318">
        <v>4.42</v>
      </c>
      <c r="N318">
        <v>4.1541721344268856</v>
      </c>
      <c r="O318">
        <f t="shared" si="28"/>
        <v>3.3233377075415085</v>
      </c>
      <c r="P318">
        <v>0</v>
      </c>
      <c r="Q318">
        <v>12.914201183431951</v>
      </c>
      <c r="R318">
        <f t="shared" si="29"/>
        <v>10.331360946745562</v>
      </c>
      <c r="S318">
        <v>8.4942011834319509</v>
      </c>
      <c r="T318">
        <v>11.140096153907949</v>
      </c>
      <c r="U318">
        <v>11.852957317828198</v>
      </c>
      <c r="V318">
        <v>1</v>
      </c>
      <c r="W318">
        <v>0.66689795269344887</v>
      </c>
      <c r="X318">
        <v>0.10612869264966865</v>
      </c>
      <c r="Y318">
        <v>0.19602041141821694</v>
      </c>
      <c r="Z318">
        <v>3902</v>
      </c>
      <c r="AA318">
        <v>9197</v>
      </c>
    </row>
    <row r="319" spans="1:27" x14ac:dyDescent="0.55000000000000004">
      <c r="A319" t="s">
        <v>377</v>
      </c>
      <c r="B319">
        <v>17.22</v>
      </c>
      <c r="C319">
        <v>44.78</v>
      </c>
      <c r="D319">
        <v>156</v>
      </c>
      <c r="E319" t="s">
        <v>374</v>
      </c>
      <c r="F319" t="s">
        <v>241</v>
      </c>
      <c r="G319" t="s">
        <v>28</v>
      </c>
      <c r="H319" s="1">
        <v>215</v>
      </c>
      <c r="I319" s="1">
        <v>14</v>
      </c>
      <c r="J319" s="2">
        <f t="shared" si="33"/>
        <v>6.5116279069767442</v>
      </c>
      <c r="K319" s="6">
        <f t="shared" si="26"/>
        <v>65.495865859854945</v>
      </c>
      <c r="L319" s="6">
        <f t="shared" si="27"/>
        <v>47.87106366085694</v>
      </c>
      <c r="M319">
        <v>4.42</v>
      </c>
      <c r="N319">
        <v>8.4789759975997594</v>
      </c>
      <c r="O319">
        <f t="shared" si="28"/>
        <v>6.7831807980798082</v>
      </c>
      <c r="P319">
        <v>4.0589759975997604</v>
      </c>
      <c r="Q319">
        <v>12.810059171597629</v>
      </c>
      <c r="R319">
        <f t="shared" si="29"/>
        <v>10.248047337278104</v>
      </c>
      <c r="S319">
        <v>8.3900591715976294</v>
      </c>
      <c r="T319">
        <v>21.549784873759474</v>
      </c>
      <c r="U319">
        <v>11.23367363806436</v>
      </c>
      <c r="V319">
        <v>1</v>
      </c>
      <c r="W319">
        <v>0.36801615923996683</v>
      </c>
      <c r="X319">
        <v>4.9307580455802413E-2</v>
      </c>
      <c r="Y319">
        <v>0.19602041141821694</v>
      </c>
      <c r="Z319">
        <v>3702</v>
      </c>
      <c r="AA319">
        <v>7580</v>
      </c>
    </row>
    <row r="320" spans="1:27" x14ac:dyDescent="0.55000000000000004">
      <c r="A320" t="s">
        <v>378</v>
      </c>
      <c r="B320">
        <v>17.8</v>
      </c>
      <c r="C320">
        <v>43.35</v>
      </c>
      <c r="D320">
        <v>108</v>
      </c>
      <c r="E320" t="s">
        <v>374</v>
      </c>
      <c r="F320" t="s">
        <v>241</v>
      </c>
      <c r="G320" t="s">
        <v>28</v>
      </c>
      <c r="H320" s="1">
        <v>368</v>
      </c>
      <c r="I320" s="1">
        <v>40</v>
      </c>
      <c r="J320" s="2">
        <f t="shared" si="33"/>
        <v>10.869565217391305</v>
      </c>
      <c r="K320" s="6">
        <f t="shared" si="26"/>
        <v>63.865481177620175</v>
      </c>
      <c r="L320" s="6">
        <f t="shared" si="27"/>
        <v>12.406588238278701</v>
      </c>
      <c r="M320">
        <v>4.42</v>
      </c>
      <c r="N320">
        <v>5.0460416041604157</v>
      </c>
      <c r="O320">
        <f t="shared" si="28"/>
        <v>4.0368332833283329</v>
      </c>
      <c r="P320">
        <v>0.62604160416041599</v>
      </c>
      <c r="Q320">
        <v>12.232071005917154</v>
      </c>
      <c r="R320">
        <f t="shared" si="29"/>
        <v>9.7856568047337245</v>
      </c>
      <c r="S320">
        <v>7.8120710059171552</v>
      </c>
      <c r="T320">
        <v>13.024429995268406</v>
      </c>
      <c r="U320">
        <v>11.408542595372593</v>
      </c>
      <c r="V320">
        <v>1</v>
      </c>
      <c r="W320">
        <v>0.47670365065305231</v>
      </c>
      <c r="X320">
        <v>0.1066066890736468</v>
      </c>
      <c r="Y320">
        <v>0.19602041141821694</v>
      </c>
      <c r="Z320">
        <v>4902</v>
      </c>
      <c r="AA320">
        <v>14170</v>
      </c>
    </row>
    <row r="321" spans="1:27" x14ac:dyDescent="0.55000000000000004">
      <c r="A321" t="s">
        <v>379</v>
      </c>
      <c r="B321">
        <v>4.53</v>
      </c>
      <c r="C321">
        <v>50.9</v>
      </c>
      <c r="D321">
        <v>58</v>
      </c>
      <c r="E321" t="s">
        <v>380</v>
      </c>
      <c r="F321" t="s">
        <v>241</v>
      </c>
      <c r="G321" t="s">
        <v>28</v>
      </c>
      <c r="H321" s="1">
        <v>100</v>
      </c>
      <c r="I321" s="1">
        <v>8</v>
      </c>
      <c r="J321" s="2">
        <f t="shared" si="33"/>
        <v>8</v>
      </c>
      <c r="K321" s="6">
        <f t="shared" si="26"/>
        <v>20.711696269293448</v>
      </c>
      <c r="L321" s="6">
        <f t="shared" si="27"/>
        <v>12.545514331564259</v>
      </c>
      <c r="M321">
        <v>10.997999999999999</v>
      </c>
      <c r="N321">
        <v>12.575684272727273</v>
      </c>
      <c r="O321">
        <f t="shared" si="28"/>
        <v>10.06054741818182</v>
      </c>
      <c r="P321">
        <v>1.5776842727272726</v>
      </c>
      <c r="Q321">
        <v>13.8708983324368</v>
      </c>
      <c r="R321">
        <f t="shared" si="29"/>
        <v>11.096718665949441</v>
      </c>
      <c r="S321">
        <v>2.8728983324368</v>
      </c>
      <c r="T321">
        <v>30.526566929730773</v>
      </c>
      <c r="U321">
        <v>26.696852100626842</v>
      </c>
      <c r="V321">
        <v>1</v>
      </c>
      <c r="W321">
        <v>6.9629172828334945E-2</v>
      </c>
      <c r="X321">
        <v>7.7842951529635246E-2</v>
      </c>
      <c r="Y321">
        <v>6.9449295212399384E-2</v>
      </c>
      <c r="Z321">
        <v>3802</v>
      </c>
      <c r="AA321">
        <v>54761</v>
      </c>
    </row>
    <row r="322" spans="1:27" x14ac:dyDescent="0.55000000000000004">
      <c r="A322" t="s">
        <v>381</v>
      </c>
      <c r="B322">
        <v>30.96</v>
      </c>
      <c r="C322">
        <v>52.4</v>
      </c>
      <c r="D322">
        <v>126</v>
      </c>
      <c r="E322" t="s">
        <v>382</v>
      </c>
      <c r="F322" t="s">
        <v>241</v>
      </c>
      <c r="G322" t="s">
        <v>28</v>
      </c>
      <c r="H322" s="1">
        <v>384</v>
      </c>
      <c r="I322" s="1">
        <v>38</v>
      </c>
      <c r="J322" s="2">
        <f t="shared" si="33"/>
        <v>9.8958333333333339</v>
      </c>
      <c r="K322" s="6">
        <f t="shared" si="26"/>
        <v>58.760159072383225</v>
      </c>
      <c r="L322" s="6">
        <f t="shared" si="27"/>
        <v>57.942271937561124</v>
      </c>
      <c r="M322">
        <v>4.8183333333333334</v>
      </c>
      <c r="N322">
        <v>11.456475552317137</v>
      </c>
      <c r="O322">
        <f t="shared" si="28"/>
        <v>9.1651804418537104</v>
      </c>
      <c r="P322">
        <v>6.6381422189838029</v>
      </c>
      <c r="Q322">
        <v>11.683685545224005</v>
      </c>
      <c r="R322">
        <f t="shared" si="29"/>
        <v>9.3469484361792041</v>
      </c>
      <c r="S322">
        <v>6.8653522118906709</v>
      </c>
      <c r="T322">
        <v>33.621612599769541</v>
      </c>
      <c r="U322">
        <v>14.140486397417757</v>
      </c>
      <c r="V322">
        <v>1</v>
      </c>
      <c r="W322">
        <v>0.17003142051450512</v>
      </c>
      <c r="X322">
        <v>0.15763225760190902</v>
      </c>
      <c r="Y322">
        <v>0.19847404453928189</v>
      </c>
      <c r="Z322">
        <v>2603</v>
      </c>
      <c r="AA322">
        <v>2068</v>
      </c>
    </row>
    <row r="323" spans="1:27" x14ac:dyDescent="0.55000000000000004">
      <c r="A323" t="s">
        <v>383</v>
      </c>
      <c r="B323">
        <v>32.07</v>
      </c>
      <c r="C323">
        <v>53.36</v>
      </c>
      <c r="D323">
        <v>167</v>
      </c>
      <c r="E323" t="s">
        <v>382</v>
      </c>
      <c r="F323" t="s">
        <v>241</v>
      </c>
      <c r="G323" t="s">
        <v>28</v>
      </c>
      <c r="H323" s="1">
        <v>380</v>
      </c>
      <c r="I323" s="1">
        <v>60</v>
      </c>
      <c r="J323" s="2">
        <f t="shared" si="33"/>
        <v>15.789473684210526</v>
      </c>
      <c r="K323" s="6">
        <f t="shared" ref="K323:K386" si="34">100*S323/Q323</f>
        <v>58.493254247942716</v>
      </c>
      <c r="L323" s="6">
        <f t="shared" ref="L323:L386" si="35">100*P323/N323</f>
        <v>55.035860476072351</v>
      </c>
      <c r="M323">
        <v>4.9116666666666671</v>
      </c>
      <c r="N323">
        <v>10.923519761904762</v>
      </c>
      <c r="O323">
        <f t="shared" ref="O323:O386" si="36">0.8*N323</f>
        <v>8.7388158095238104</v>
      </c>
      <c r="P323">
        <v>6.0118530952380951</v>
      </c>
      <c r="Q323">
        <v>11.833417864187098</v>
      </c>
      <c r="R323">
        <f t="shared" ref="R323:R386" si="37">0.8*Q323</f>
        <v>9.4667342913496793</v>
      </c>
      <c r="S323">
        <v>6.9217511975204316</v>
      </c>
      <c r="T323">
        <v>31.062020658042833</v>
      </c>
      <c r="U323">
        <v>13.96677030763361</v>
      </c>
      <c r="V323">
        <v>1</v>
      </c>
      <c r="W323">
        <v>0.24019916462648525</v>
      </c>
      <c r="X323">
        <v>0.18712684612980721</v>
      </c>
      <c r="Y323">
        <v>0.18938851113724861</v>
      </c>
      <c r="Z323">
        <v>2703</v>
      </c>
      <c r="AA323">
        <v>1037</v>
      </c>
    </row>
    <row r="324" spans="1:27" x14ac:dyDescent="0.55000000000000004">
      <c r="A324" t="s">
        <v>384</v>
      </c>
      <c r="B324">
        <v>23.69</v>
      </c>
      <c r="C324">
        <v>52.12</v>
      </c>
      <c r="D324">
        <v>146</v>
      </c>
      <c r="E324" t="s">
        <v>382</v>
      </c>
      <c r="F324" t="s">
        <v>241</v>
      </c>
      <c r="G324" t="s">
        <v>28</v>
      </c>
      <c r="H324" s="1">
        <v>290</v>
      </c>
      <c r="I324" s="1">
        <v>91</v>
      </c>
      <c r="J324" s="2">
        <f t="shared" si="33"/>
        <v>31.379310344827587</v>
      </c>
      <c r="K324" s="6">
        <f t="shared" si="34"/>
        <v>57.021407949032209</v>
      </c>
      <c r="L324" s="6">
        <f t="shared" si="35"/>
        <v>55.634687631711465</v>
      </c>
      <c r="M324">
        <v>5.2766666666666664</v>
      </c>
      <c r="N324">
        <v>11.893676354318483</v>
      </c>
      <c r="O324">
        <f t="shared" si="36"/>
        <v>9.5149410834547865</v>
      </c>
      <c r="P324">
        <v>6.6170096876518159</v>
      </c>
      <c r="Q324">
        <v>12.277430262045652</v>
      </c>
      <c r="R324">
        <f t="shared" si="37"/>
        <v>9.8219442096365217</v>
      </c>
      <c r="S324">
        <v>7.0007635953789844</v>
      </c>
      <c r="T324">
        <v>34.112555963888944</v>
      </c>
      <c r="U324">
        <v>15.134142010186569</v>
      </c>
      <c r="V324">
        <v>1</v>
      </c>
      <c r="W324">
        <v>0.14232186737465408</v>
      </c>
      <c r="X324">
        <v>0.118235116053305</v>
      </c>
      <c r="Y324">
        <v>0.1972131425479115</v>
      </c>
      <c r="Z324">
        <v>2502</v>
      </c>
      <c r="AA324">
        <v>912</v>
      </c>
    </row>
    <row r="325" spans="1:27" x14ac:dyDescent="0.55000000000000004">
      <c r="A325" t="s">
        <v>385</v>
      </c>
      <c r="B325">
        <v>27.87</v>
      </c>
      <c r="C325">
        <v>52.21</v>
      </c>
      <c r="D325">
        <v>137</v>
      </c>
      <c r="E325" t="s">
        <v>382</v>
      </c>
      <c r="F325" t="s">
        <v>241</v>
      </c>
      <c r="G325" t="s">
        <v>28</v>
      </c>
      <c r="H325" s="1">
        <v>286</v>
      </c>
      <c r="I325" s="1">
        <v>50</v>
      </c>
      <c r="J325" s="2">
        <f t="shared" si="33"/>
        <v>17.482517482517483</v>
      </c>
      <c r="K325" s="6">
        <f t="shared" si="34"/>
        <v>55.695038910505851</v>
      </c>
      <c r="L325" s="6">
        <f t="shared" si="35"/>
        <v>55.037520953768556</v>
      </c>
      <c r="M325">
        <v>5.2616666666666667</v>
      </c>
      <c r="N325">
        <v>11.702349999999999</v>
      </c>
      <c r="O325">
        <f t="shared" si="36"/>
        <v>9.3618799999999993</v>
      </c>
      <c r="P325">
        <v>6.4406833333333333</v>
      </c>
      <c r="Q325">
        <v>11.87602141448296</v>
      </c>
      <c r="R325">
        <f t="shared" si="37"/>
        <v>9.5008171315863681</v>
      </c>
      <c r="S325">
        <v>6.6143547478162921</v>
      </c>
      <c r="T325">
        <v>32.493595204005956</v>
      </c>
      <c r="U325">
        <v>14.609925934968446</v>
      </c>
      <c r="V325">
        <v>1</v>
      </c>
      <c r="W325">
        <v>0.12769105349401302</v>
      </c>
      <c r="X325">
        <v>0.13311589753332204</v>
      </c>
      <c r="Y325">
        <v>0.12756233474245768</v>
      </c>
      <c r="Z325">
        <v>2603</v>
      </c>
      <c r="AA325">
        <v>4202</v>
      </c>
    </row>
    <row r="326" spans="1:27" x14ac:dyDescent="0.55000000000000004">
      <c r="A326" t="s">
        <v>386</v>
      </c>
      <c r="B326">
        <v>23.9</v>
      </c>
      <c r="C326">
        <v>53.11</v>
      </c>
      <c r="D326">
        <v>150</v>
      </c>
      <c r="E326" t="s">
        <v>382</v>
      </c>
      <c r="F326" t="s">
        <v>241</v>
      </c>
      <c r="G326" t="s">
        <v>28</v>
      </c>
      <c r="H326" s="1">
        <v>265</v>
      </c>
      <c r="I326" s="1">
        <v>39</v>
      </c>
      <c r="J326" s="2">
        <f t="shared" si="33"/>
        <v>14.716981132075471</v>
      </c>
      <c r="K326" s="6">
        <f t="shared" si="34"/>
        <v>54.46103317058526</v>
      </c>
      <c r="L326" s="6">
        <f t="shared" si="35"/>
        <v>53.427471794588897</v>
      </c>
      <c r="M326">
        <v>5.8133333333333335</v>
      </c>
      <c r="N326">
        <v>12.482322857142858</v>
      </c>
      <c r="O326">
        <f t="shared" si="36"/>
        <v>9.9858582857142864</v>
      </c>
      <c r="P326">
        <v>6.6689895238095236</v>
      </c>
      <c r="Q326">
        <v>12.765624119470273</v>
      </c>
      <c r="R326">
        <f t="shared" si="37"/>
        <v>10.212499295576219</v>
      </c>
      <c r="S326">
        <v>6.9522907861369383</v>
      </c>
      <c r="T326">
        <v>37.358865027786969</v>
      </c>
      <c r="U326">
        <v>17.398967952287549</v>
      </c>
      <c r="V326">
        <v>1</v>
      </c>
      <c r="W326">
        <v>0.13803679240205255</v>
      </c>
      <c r="X326">
        <v>0.12834384690300341</v>
      </c>
      <c r="Y326">
        <v>0.16194837029183654</v>
      </c>
      <c r="Z326">
        <v>2602</v>
      </c>
      <c r="AA326">
        <v>443</v>
      </c>
    </row>
    <row r="327" spans="1:27" x14ac:dyDescent="0.55000000000000004">
      <c r="A327" t="s">
        <v>387</v>
      </c>
      <c r="B327">
        <v>29.13</v>
      </c>
      <c r="C327">
        <v>53.21</v>
      </c>
      <c r="D327">
        <v>156</v>
      </c>
      <c r="E327" t="s">
        <v>382</v>
      </c>
      <c r="F327" t="s">
        <v>241</v>
      </c>
      <c r="G327" t="s">
        <v>28</v>
      </c>
      <c r="H327" s="1">
        <v>336</v>
      </c>
      <c r="I327" s="1">
        <v>81</v>
      </c>
      <c r="J327" s="2">
        <f t="shared" si="33"/>
        <v>24.107142857142858</v>
      </c>
      <c r="K327" s="6">
        <f t="shared" si="34"/>
        <v>54.332731121131836</v>
      </c>
      <c r="L327" s="6">
        <f t="shared" si="35"/>
        <v>52.772969766170689</v>
      </c>
      <c r="M327">
        <v>5.3133333333333335</v>
      </c>
      <c r="N327">
        <v>11.250619204777621</v>
      </c>
      <c r="O327">
        <f t="shared" si="36"/>
        <v>9.0004953638220968</v>
      </c>
      <c r="P327">
        <v>5.9372858714442875</v>
      </c>
      <c r="Q327">
        <v>11.6348830656523</v>
      </c>
      <c r="R327">
        <f t="shared" si="37"/>
        <v>9.3079064525218396</v>
      </c>
      <c r="S327">
        <v>6.3215497323189656</v>
      </c>
      <c r="T327">
        <v>34.285072579130158</v>
      </c>
      <c r="U327">
        <v>16.191821592636121</v>
      </c>
      <c r="V327">
        <v>1</v>
      </c>
      <c r="W327">
        <v>0.15849555444093708</v>
      </c>
      <c r="X327">
        <v>0.14456558021277882</v>
      </c>
      <c r="Y327">
        <v>0.12492478558389643</v>
      </c>
      <c r="Z327">
        <v>2703</v>
      </c>
      <c r="AA327">
        <v>2028</v>
      </c>
    </row>
    <row r="328" spans="1:27" x14ac:dyDescent="0.55000000000000004">
      <c r="A328" t="s">
        <v>388</v>
      </c>
      <c r="B328">
        <v>25.97</v>
      </c>
      <c r="C328">
        <v>53.13</v>
      </c>
      <c r="D328">
        <v>193</v>
      </c>
      <c r="E328" t="s">
        <v>382</v>
      </c>
      <c r="F328" t="s">
        <v>241</v>
      </c>
      <c r="G328" t="s">
        <v>28</v>
      </c>
      <c r="H328" s="1">
        <v>259</v>
      </c>
      <c r="I328" s="1">
        <v>75</v>
      </c>
      <c r="J328" s="2">
        <f t="shared" si="33"/>
        <v>28.957528957528957</v>
      </c>
      <c r="K328" s="6">
        <f t="shared" si="34"/>
        <v>50.505120919941845</v>
      </c>
      <c r="L328" s="6">
        <f t="shared" si="35"/>
        <v>47.9716235798357</v>
      </c>
      <c r="M328">
        <v>5.8116666666666665</v>
      </c>
      <c r="N328">
        <v>11.170186476190477</v>
      </c>
      <c r="O328">
        <f t="shared" si="36"/>
        <v>8.9361491809523823</v>
      </c>
      <c r="P328">
        <v>5.3585198095238091</v>
      </c>
      <c r="Q328">
        <v>11.741955480417024</v>
      </c>
      <c r="R328">
        <f t="shared" si="37"/>
        <v>9.3935643843336205</v>
      </c>
      <c r="S328">
        <v>5.9302888137503569</v>
      </c>
      <c r="T328">
        <v>31.836208071610066</v>
      </c>
      <c r="U328">
        <v>16.563862173404015</v>
      </c>
      <c r="V328">
        <v>1</v>
      </c>
      <c r="W328">
        <v>0.18247109436480083</v>
      </c>
      <c r="X328">
        <v>0.13672788739951822</v>
      </c>
      <c r="Y328">
        <v>0.11567974176337562</v>
      </c>
      <c r="Z328">
        <v>2703</v>
      </c>
      <c r="AA328">
        <v>5377</v>
      </c>
    </row>
    <row r="329" spans="1:27" x14ac:dyDescent="0.55000000000000004">
      <c r="A329" t="s">
        <v>389</v>
      </c>
      <c r="B329">
        <v>25.32</v>
      </c>
      <c r="C329">
        <v>53.9</v>
      </c>
      <c r="D329">
        <v>157</v>
      </c>
      <c r="E329" t="s">
        <v>382</v>
      </c>
      <c r="F329" t="s">
        <v>241</v>
      </c>
      <c r="G329" t="s">
        <v>28</v>
      </c>
      <c r="H329" s="1">
        <v>317</v>
      </c>
      <c r="I329" s="1">
        <v>25</v>
      </c>
      <c r="J329" s="2">
        <f t="shared" si="33"/>
        <v>7.8864353312302837</v>
      </c>
      <c r="K329" s="6">
        <f t="shared" si="34"/>
        <v>46.315284802950067</v>
      </c>
      <c r="L329" s="6">
        <f t="shared" si="35"/>
        <v>45.351027562673814</v>
      </c>
      <c r="M329">
        <v>6.1366666666666667</v>
      </c>
      <c r="N329">
        <v>11.22924438095238</v>
      </c>
      <c r="O329">
        <f t="shared" si="36"/>
        <v>8.983395504761905</v>
      </c>
      <c r="P329">
        <v>5.0925777142857145</v>
      </c>
      <c r="Q329">
        <v>11.430938292476752</v>
      </c>
      <c r="R329">
        <f t="shared" si="37"/>
        <v>9.1447506339814009</v>
      </c>
      <c r="S329">
        <v>5.2942716258100848</v>
      </c>
      <c r="T329">
        <v>32.36715696853318</v>
      </c>
      <c r="U329">
        <v>17.6883186904798</v>
      </c>
      <c r="V329">
        <v>1</v>
      </c>
      <c r="W329">
        <v>0.13958108362639327</v>
      </c>
      <c r="X329">
        <v>0.12963345756851641</v>
      </c>
      <c r="Y329">
        <v>0.14660026569540077</v>
      </c>
      <c r="Z329">
        <v>2702</v>
      </c>
      <c r="AA329">
        <v>1390</v>
      </c>
    </row>
    <row r="330" spans="1:27" x14ac:dyDescent="0.55000000000000004">
      <c r="A330" t="s">
        <v>390</v>
      </c>
      <c r="B330">
        <v>16.23</v>
      </c>
      <c r="C330">
        <v>47.83</v>
      </c>
      <c r="D330">
        <v>275</v>
      </c>
      <c r="E330" t="s">
        <v>391</v>
      </c>
      <c r="F330" t="s">
        <v>241</v>
      </c>
      <c r="G330" t="s">
        <v>28</v>
      </c>
      <c r="H330" s="1">
        <v>306</v>
      </c>
      <c r="I330" s="1">
        <v>85</v>
      </c>
      <c r="J330" s="2">
        <f t="shared" si="33"/>
        <v>27.777777777777779</v>
      </c>
      <c r="K330" s="6">
        <f t="shared" si="34"/>
        <v>31.850956966908367</v>
      </c>
      <c r="L330" s="6">
        <f t="shared" si="35"/>
        <v>19.054877778197259</v>
      </c>
      <c r="M330">
        <v>9.4190000000000005</v>
      </c>
      <c r="N330">
        <v>11.636278680499629</v>
      </c>
      <c r="O330">
        <f t="shared" si="36"/>
        <v>9.3090229443997039</v>
      </c>
      <c r="P330">
        <v>2.217278680499629</v>
      </c>
      <c r="Q330">
        <v>13.821177203363437</v>
      </c>
      <c r="R330">
        <f t="shared" si="37"/>
        <v>11.05694176269075</v>
      </c>
      <c r="S330">
        <v>4.4021772033634372</v>
      </c>
      <c r="T330">
        <v>26.765813103892274</v>
      </c>
      <c r="U330">
        <v>21.665620130604893</v>
      </c>
      <c r="V330">
        <v>1</v>
      </c>
      <c r="W330">
        <v>0.21900415565081705</v>
      </c>
      <c r="X330">
        <v>7.8340241536932989E-2</v>
      </c>
      <c r="Y330">
        <v>0.11257348055235336</v>
      </c>
      <c r="Z330">
        <v>3602</v>
      </c>
      <c r="AA330">
        <v>11885</v>
      </c>
    </row>
    <row r="331" spans="1:27" x14ac:dyDescent="0.55000000000000004">
      <c r="A331" t="s">
        <v>392</v>
      </c>
      <c r="B331">
        <v>13</v>
      </c>
      <c r="C331">
        <v>47.8</v>
      </c>
      <c r="D331">
        <v>430</v>
      </c>
      <c r="E331" t="s">
        <v>391</v>
      </c>
      <c r="F331" t="s">
        <v>241</v>
      </c>
      <c r="G331" t="s">
        <v>28</v>
      </c>
      <c r="H331" s="1">
        <v>450</v>
      </c>
      <c r="I331" s="1">
        <v>36</v>
      </c>
      <c r="J331" s="2">
        <f t="shared" si="33"/>
        <v>8</v>
      </c>
      <c r="K331" s="6">
        <f t="shared" si="34"/>
        <v>27.626545612900667</v>
      </c>
      <c r="L331" s="6">
        <f t="shared" si="35"/>
        <v>27.613153070617145</v>
      </c>
      <c r="M331">
        <v>10.247999999999999</v>
      </c>
      <c r="N331">
        <v>14.157268115293734</v>
      </c>
      <c r="O331">
        <f t="shared" si="36"/>
        <v>11.325814492234988</v>
      </c>
      <c r="P331">
        <v>3.9092681152937336</v>
      </c>
      <c r="Q331">
        <v>14.159887885393958</v>
      </c>
      <c r="R331">
        <f t="shared" si="37"/>
        <v>11.327910308315168</v>
      </c>
      <c r="S331">
        <v>3.9118878853939578</v>
      </c>
      <c r="T331">
        <v>33.615876797036833</v>
      </c>
      <c r="U331">
        <v>24.333473281040984</v>
      </c>
      <c r="V331">
        <v>1</v>
      </c>
      <c r="W331">
        <v>8.8307628469634053E-2</v>
      </c>
      <c r="X331">
        <v>8.8080390522127183E-2</v>
      </c>
      <c r="Y331">
        <v>9.0967512501403169E-2</v>
      </c>
      <c r="Z331">
        <v>2902</v>
      </c>
      <c r="AA331">
        <v>6306</v>
      </c>
    </row>
    <row r="332" spans="1:27" x14ac:dyDescent="0.55000000000000004">
      <c r="A332" t="s">
        <v>393</v>
      </c>
      <c r="B332">
        <v>14.13</v>
      </c>
      <c r="C332">
        <v>48.06</v>
      </c>
      <c r="D332">
        <v>382</v>
      </c>
      <c r="E332" t="s">
        <v>391</v>
      </c>
      <c r="F332" t="s">
        <v>241</v>
      </c>
      <c r="G332" t="s">
        <v>28</v>
      </c>
      <c r="H332" s="1">
        <v>305</v>
      </c>
      <c r="I332" s="1">
        <v>8</v>
      </c>
      <c r="J332" s="2">
        <f t="shared" si="33"/>
        <v>2.622950819672131</v>
      </c>
      <c r="K332" s="6">
        <f t="shared" si="34"/>
        <v>27.395056998857388</v>
      </c>
      <c r="L332" s="6">
        <f t="shared" si="35"/>
        <v>26.141035892898138</v>
      </c>
      <c r="M332">
        <v>10.211</v>
      </c>
      <c r="N332">
        <v>13.824997579431482</v>
      </c>
      <c r="O332">
        <f t="shared" si="36"/>
        <v>11.059998063545187</v>
      </c>
      <c r="P332">
        <v>3.6139975794314823</v>
      </c>
      <c r="Q332">
        <v>14.0637807536593</v>
      </c>
      <c r="R332">
        <f t="shared" si="37"/>
        <v>11.251024602927441</v>
      </c>
      <c r="S332">
        <v>3.8527807536593</v>
      </c>
      <c r="T332">
        <v>30.900686680901629</v>
      </c>
      <c r="U332">
        <v>22.822927084495138</v>
      </c>
      <c r="V332">
        <v>1</v>
      </c>
      <c r="W332">
        <v>8.5922480966129519E-2</v>
      </c>
      <c r="X332">
        <v>7.3613884727484327E-2</v>
      </c>
      <c r="Y332">
        <v>8.7996790498149555E-2</v>
      </c>
      <c r="Z332">
        <v>2802</v>
      </c>
      <c r="AA332">
        <v>15383</v>
      </c>
    </row>
    <row r="333" spans="1:27" x14ac:dyDescent="0.55000000000000004">
      <c r="A333" t="s">
        <v>394</v>
      </c>
      <c r="B333">
        <v>14.19</v>
      </c>
      <c r="C333">
        <v>48.24</v>
      </c>
      <c r="D333">
        <v>298</v>
      </c>
      <c r="E333" t="s">
        <v>391</v>
      </c>
      <c r="F333" t="s">
        <v>241</v>
      </c>
      <c r="G333" t="s">
        <v>28</v>
      </c>
      <c r="H333" s="1">
        <v>294</v>
      </c>
      <c r="I333" s="1">
        <v>41</v>
      </c>
      <c r="J333" s="2">
        <f t="shared" si="33"/>
        <v>13.945578231292517</v>
      </c>
      <c r="K333" s="6">
        <f t="shared" si="34"/>
        <v>25.927214876776386</v>
      </c>
      <c r="L333" s="6">
        <f t="shared" si="35"/>
        <v>25.659834761457411</v>
      </c>
      <c r="M333">
        <v>10.259</v>
      </c>
      <c r="N333">
        <v>13.800076939674454</v>
      </c>
      <c r="O333">
        <f t="shared" si="36"/>
        <v>11.040061551739564</v>
      </c>
      <c r="P333">
        <v>3.5410769396744537</v>
      </c>
      <c r="Q333">
        <v>13.849890999688569</v>
      </c>
      <c r="R333">
        <f t="shared" si="37"/>
        <v>11.079912799750856</v>
      </c>
      <c r="S333">
        <v>3.5908909996885683</v>
      </c>
      <c r="T333">
        <v>33.786808885326735</v>
      </c>
      <c r="U333">
        <v>25.117169554182482</v>
      </c>
      <c r="V333">
        <v>1</v>
      </c>
      <c r="W333">
        <v>8.0691215534442362E-2</v>
      </c>
      <c r="X333">
        <v>7.7800895983010238E-2</v>
      </c>
      <c r="Y333">
        <v>9.0728881917604851E-2</v>
      </c>
      <c r="Z333">
        <v>3802</v>
      </c>
      <c r="AA333">
        <v>10962</v>
      </c>
    </row>
    <row r="334" spans="1:27" x14ac:dyDescent="0.55000000000000004">
      <c r="A334" t="s">
        <v>395</v>
      </c>
      <c r="B334">
        <v>16.57</v>
      </c>
      <c r="C334">
        <v>48.11</v>
      </c>
      <c r="D334">
        <v>184</v>
      </c>
      <c r="E334" t="s">
        <v>391</v>
      </c>
      <c r="F334" t="s">
        <v>241</v>
      </c>
      <c r="G334" t="s">
        <v>28</v>
      </c>
      <c r="H334" s="1">
        <v>246</v>
      </c>
      <c r="I334" s="1">
        <v>43</v>
      </c>
      <c r="J334" s="2">
        <f t="shared" si="33"/>
        <v>17.479674796747968</v>
      </c>
      <c r="K334" s="6">
        <f t="shared" si="34"/>
        <v>23.7369104079071</v>
      </c>
      <c r="L334" s="6">
        <f t="shared" si="35"/>
        <v>4.4466035315393961</v>
      </c>
      <c r="M334">
        <v>9.5350000000000001</v>
      </c>
      <c r="N334">
        <v>9.9787138421052628</v>
      </c>
      <c r="O334">
        <f t="shared" si="36"/>
        <v>7.9829710736842108</v>
      </c>
      <c r="P334">
        <v>0.44371384210526316</v>
      </c>
      <c r="Q334">
        <v>12.502771722204926</v>
      </c>
      <c r="R334">
        <f t="shared" si="37"/>
        <v>10.002217377763941</v>
      </c>
      <c r="S334">
        <v>2.9677717222049265</v>
      </c>
      <c r="T334">
        <v>22.122079544297002</v>
      </c>
      <c r="U334">
        <v>21.138398374030338</v>
      </c>
      <c r="V334">
        <v>1</v>
      </c>
      <c r="W334">
        <v>0.29332547556727978</v>
      </c>
      <c r="X334">
        <v>8.994737349396735E-2</v>
      </c>
      <c r="Y334">
        <v>0.10478729504948499</v>
      </c>
      <c r="Z334">
        <v>3502</v>
      </c>
      <c r="AA334">
        <v>40002</v>
      </c>
    </row>
    <row r="335" spans="1:27" x14ac:dyDescent="0.55000000000000004">
      <c r="A335" t="s">
        <v>396</v>
      </c>
      <c r="B335">
        <v>15.2</v>
      </c>
      <c r="C335">
        <v>48.62</v>
      </c>
      <c r="D335">
        <v>502</v>
      </c>
      <c r="E335" t="s">
        <v>391</v>
      </c>
      <c r="F335" t="s">
        <v>241</v>
      </c>
      <c r="G335" t="s">
        <v>28</v>
      </c>
      <c r="H335" s="1">
        <v>265</v>
      </c>
      <c r="I335" s="1">
        <v>80</v>
      </c>
      <c r="J335" s="2">
        <f t="shared" si="33"/>
        <v>30.188679245283019</v>
      </c>
      <c r="K335" s="6">
        <f t="shared" si="34"/>
        <v>22.466615450443459</v>
      </c>
      <c r="L335" s="6">
        <f t="shared" si="35"/>
        <v>17.992932429032322</v>
      </c>
      <c r="M335">
        <v>9.9320000000000004</v>
      </c>
      <c r="N335">
        <v>12.111151263157895</v>
      </c>
      <c r="O335">
        <f t="shared" si="36"/>
        <v>9.6889210105263164</v>
      </c>
      <c r="P335">
        <v>2.1791512631578946</v>
      </c>
      <c r="Q335">
        <v>12.809965742759267</v>
      </c>
      <c r="R335">
        <f t="shared" si="37"/>
        <v>10.247972594207415</v>
      </c>
      <c r="S335">
        <v>2.877965742759268</v>
      </c>
      <c r="T335">
        <v>36.461123347477503</v>
      </c>
      <c r="U335">
        <v>29.900698060699746</v>
      </c>
      <c r="V335">
        <v>1</v>
      </c>
      <c r="W335">
        <v>0.22375246034412025</v>
      </c>
      <c r="X335">
        <v>0.18570059368668809</v>
      </c>
      <c r="Y335">
        <v>8.3540358970230585E-2</v>
      </c>
      <c r="Z335">
        <v>2702</v>
      </c>
      <c r="AA335">
        <v>6353</v>
      </c>
    </row>
    <row r="336" spans="1:27" x14ac:dyDescent="0.55000000000000004">
      <c r="A336" t="s">
        <v>397</v>
      </c>
      <c r="B336">
        <v>15.45</v>
      </c>
      <c r="C336">
        <v>46.99</v>
      </c>
      <c r="D336">
        <v>337</v>
      </c>
      <c r="E336" t="s">
        <v>391</v>
      </c>
      <c r="F336" t="s">
        <v>241</v>
      </c>
      <c r="G336" t="s">
        <v>28</v>
      </c>
      <c r="H336" s="1">
        <v>272</v>
      </c>
      <c r="I336" s="1">
        <v>25</v>
      </c>
      <c r="J336" s="2">
        <f t="shared" si="33"/>
        <v>9.1911764705882355</v>
      </c>
      <c r="K336" s="6">
        <f t="shared" si="34"/>
        <v>16.520790174961796</v>
      </c>
      <c r="L336" s="6">
        <f t="shared" si="35"/>
        <v>13.300496615101361</v>
      </c>
      <c r="M336">
        <v>10.868</v>
      </c>
      <c r="N336">
        <v>12.535250578947368</v>
      </c>
      <c r="O336">
        <f t="shared" si="36"/>
        <v>10.028200463157894</v>
      </c>
      <c r="P336">
        <v>1.6672505789473684</v>
      </c>
      <c r="Q336">
        <v>13.018810339458105</v>
      </c>
      <c r="R336">
        <f t="shared" si="37"/>
        <v>10.415048271566484</v>
      </c>
      <c r="S336">
        <v>2.1508103394581051</v>
      </c>
      <c r="T336">
        <v>30.283213657781758</v>
      </c>
      <c r="U336">
        <v>26.255395850284582</v>
      </c>
      <c r="V336">
        <v>1</v>
      </c>
      <c r="W336">
        <v>0.128264516927934</v>
      </c>
      <c r="X336">
        <v>8.7281240369533317E-2</v>
      </c>
      <c r="Y336">
        <v>9.4281333601441489E-2</v>
      </c>
      <c r="Z336">
        <v>3702</v>
      </c>
      <c r="AA336">
        <v>20440</v>
      </c>
    </row>
    <row r="337" spans="1:27" x14ac:dyDescent="0.55000000000000004">
      <c r="A337" t="s">
        <v>398</v>
      </c>
      <c r="B337">
        <v>-97.417000000000002</v>
      </c>
      <c r="C337">
        <v>31.15</v>
      </c>
      <c r="D337">
        <v>205</v>
      </c>
      <c r="E337" t="s">
        <v>399</v>
      </c>
      <c r="F337" t="s">
        <v>400</v>
      </c>
      <c r="G337" t="s">
        <v>28</v>
      </c>
      <c r="H337" s="1">
        <v>322</v>
      </c>
      <c r="I337" s="1">
        <v>25</v>
      </c>
      <c r="J337" s="2">
        <f t="shared" si="33"/>
        <v>7.7639751552795033</v>
      </c>
      <c r="K337" s="6">
        <f t="shared" si="34"/>
        <v>56.876312294209832</v>
      </c>
      <c r="L337" s="6">
        <f t="shared" si="35"/>
        <v>31.929898001178628</v>
      </c>
      <c r="M337">
        <v>4.1341241947284182</v>
      </c>
      <c r="N337">
        <v>6.0733333333333333</v>
      </c>
      <c r="O337">
        <f t="shared" si="36"/>
        <v>4.8586666666666671</v>
      </c>
      <c r="P337">
        <v>1.9392091386049153</v>
      </c>
      <c r="Q337">
        <v>9.586666666666666</v>
      </c>
      <c r="R337">
        <f t="shared" si="37"/>
        <v>7.6693333333333333</v>
      </c>
      <c r="S337">
        <v>5.4525424719382487</v>
      </c>
      <c r="T337">
        <v>13.724024926646797</v>
      </c>
      <c r="U337">
        <v>9.3419577659121433</v>
      </c>
      <c r="V337">
        <v>1</v>
      </c>
      <c r="W337">
        <v>0.44900760511859411</v>
      </c>
      <c r="X337">
        <v>8.9373461018431355E-2</v>
      </c>
      <c r="Y337">
        <v>0.31305602647107683</v>
      </c>
      <c r="Z337">
        <v>6402</v>
      </c>
      <c r="AA337">
        <v>96758</v>
      </c>
    </row>
    <row r="338" spans="1:27" x14ac:dyDescent="0.55000000000000004">
      <c r="A338" t="s">
        <v>401</v>
      </c>
      <c r="B338">
        <v>-96.933333333333337</v>
      </c>
      <c r="C338">
        <v>40.299999999999997</v>
      </c>
      <c r="D338">
        <v>376</v>
      </c>
      <c r="E338" t="s">
        <v>399</v>
      </c>
      <c r="F338" t="s">
        <v>400</v>
      </c>
      <c r="G338" t="s">
        <v>28</v>
      </c>
      <c r="H338" s="1">
        <v>245</v>
      </c>
      <c r="I338" s="1">
        <v>44</v>
      </c>
      <c r="J338" s="2">
        <f t="shared" si="33"/>
        <v>17.959183673469386</v>
      </c>
      <c r="K338" s="6">
        <f t="shared" si="34"/>
        <v>47.625893528373965</v>
      </c>
      <c r="L338" s="6">
        <f t="shared" si="35"/>
        <v>25.847789598010461</v>
      </c>
      <c r="M338">
        <v>7.1584928725418475</v>
      </c>
      <c r="N338">
        <v>9.6537821782178224</v>
      </c>
      <c r="O338">
        <f t="shared" si="36"/>
        <v>7.7230257425742579</v>
      </c>
      <c r="P338">
        <v>2.495289305675974</v>
      </c>
      <c r="Q338">
        <v>13.667999999999999</v>
      </c>
      <c r="R338">
        <f t="shared" si="37"/>
        <v>10.9344</v>
      </c>
      <c r="S338">
        <v>6.5095071274581526</v>
      </c>
      <c r="T338">
        <v>20.602753807981372</v>
      </c>
      <c r="U338">
        <v>15.277397352298259</v>
      </c>
      <c r="V338">
        <v>1</v>
      </c>
      <c r="W338">
        <v>0.32883668075318573</v>
      </c>
      <c r="X338">
        <v>0.10639623451563614</v>
      </c>
      <c r="Y338">
        <v>0.21721309947651654</v>
      </c>
      <c r="Z338">
        <v>4503</v>
      </c>
      <c r="AA338">
        <v>215976</v>
      </c>
    </row>
    <row r="339" spans="1:27" x14ac:dyDescent="0.55000000000000004">
      <c r="A339" t="s">
        <v>402</v>
      </c>
      <c r="B339">
        <v>-98.13333333333334</v>
      </c>
      <c r="C339">
        <v>40.56666666666667</v>
      </c>
      <c r="D339">
        <v>552</v>
      </c>
      <c r="E339" t="s">
        <v>399</v>
      </c>
      <c r="F339" t="s">
        <v>400</v>
      </c>
      <c r="G339" t="s">
        <v>28</v>
      </c>
      <c r="H339" s="1">
        <v>272</v>
      </c>
      <c r="I339" s="1">
        <v>59</v>
      </c>
      <c r="J339" s="2">
        <f t="shared" si="33"/>
        <v>21.691176470588236</v>
      </c>
      <c r="K339" s="6">
        <f t="shared" si="34"/>
        <v>47.620449073303163</v>
      </c>
      <c r="L339" s="6">
        <f t="shared" si="35"/>
        <v>35.818006876967736</v>
      </c>
      <c r="M339">
        <v>7.1728239587194844</v>
      </c>
      <c r="N339">
        <v>11.175757575757576</v>
      </c>
      <c r="O339">
        <f t="shared" si="36"/>
        <v>8.9406060606060613</v>
      </c>
      <c r="P339">
        <v>4.0029336170380914</v>
      </c>
      <c r="Q339">
        <v>13.693939393939395</v>
      </c>
      <c r="R339">
        <f t="shared" si="37"/>
        <v>10.955151515151517</v>
      </c>
      <c r="S339">
        <v>6.5211154352199099</v>
      </c>
      <c r="T339">
        <v>22.924643378485477</v>
      </c>
      <c r="U339">
        <v>14.713493036659221</v>
      </c>
      <c r="V339">
        <v>1</v>
      </c>
      <c r="W339">
        <v>0.29874771748087531</v>
      </c>
      <c r="X339">
        <v>9.7631513570541076E-2</v>
      </c>
      <c r="Y339">
        <v>0.231992657037186</v>
      </c>
      <c r="Z339">
        <v>4403</v>
      </c>
      <c r="AA339">
        <v>140286</v>
      </c>
    </row>
    <row r="340" spans="1:27" x14ac:dyDescent="0.55000000000000004">
      <c r="A340" t="s">
        <v>403</v>
      </c>
      <c r="B340">
        <v>-78.578000000000003</v>
      </c>
      <c r="C340">
        <v>34.601999999999997</v>
      </c>
      <c r="D340">
        <v>25</v>
      </c>
      <c r="E340" t="s">
        <v>399</v>
      </c>
      <c r="F340" t="s">
        <v>400</v>
      </c>
      <c r="G340" t="s">
        <v>28</v>
      </c>
      <c r="H340" s="1">
        <v>175</v>
      </c>
      <c r="I340" s="1">
        <v>9</v>
      </c>
      <c r="J340" s="2">
        <f t="shared" si="33"/>
        <v>5.1428571428571432</v>
      </c>
      <c r="K340" s="6">
        <f t="shared" si="34"/>
        <v>45.751585228631356</v>
      </c>
      <c r="L340" s="6">
        <f t="shared" si="35"/>
        <v>42.650983714572327</v>
      </c>
      <c r="M340">
        <v>6.0439116221748366</v>
      </c>
      <c r="N340">
        <v>10.538823529411765</v>
      </c>
      <c r="O340">
        <f t="shared" si="36"/>
        <v>8.4310588235294119</v>
      </c>
      <c r="P340">
        <v>4.4949119072369284</v>
      </c>
      <c r="Q340">
        <v>11.141176470588235</v>
      </c>
      <c r="R340">
        <f t="shared" si="37"/>
        <v>8.9129411764705875</v>
      </c>
      <c r="S340">
        <v>5.0972648484133991</v>
      </c>
      <c r="T340">
        <v>25.25806566116092</v>
      </c>
      <c r="U340">
        <v>14.485252189403191</v>
      </c>
      <c r="V340">
        <v>1</v>
      </c>
      <c r="W340">
        <v>0.26030375876989698</v>
      </c>
      <c r="X340">
        <v>0.18419517519754322</v>
      </c>
      <c r="Y340">
        <v>0.234635210662897</v>
      </c>
      <c r="Z340">
        <v>6702</v>
      </c>
      <c r="AA340">
        <v>65145</v>
      </c>
    </row>
    <row r="341" spans="1:27" x14ac:dyDescent="0.55000000000000004">
      <c r="A341" t="s">
        <v>404</v>
      </c>
      <c r="B341">
        <v>-100.76666666666667</v>
      </c>
      <c r="C341">
        <v>41.083333333333336</v>
      </c>
      <c r="D341">
        <v>861</v>
      </c>
      <c r="E341" t="s">
        <v>399</v>
      </c>
      <c r="F341" t="s">
        <v>400</v>
      </c>
      <c r="G341" t="s">
        <v>28</v>
      </c>
      <c r="H341" s="1">
        <v>204</v>
      </c>
      <c r="I341" s="1">
        <v>19</v>
      </c>
      <c r="J341" s="2">
        <f t="shared" si="33"/>
        <v>9.3137254901960791</v>
      </c>
      <c r="K341" s="6">
        <f t="shared" si="34"/>
        <v>45.045724446297541</v>
      </c>
      <c r="L341" s="6">
        <f t="shared" si="35"/>
        <v>33.993324649915941</v>
      </c>
      <c r="M341">
        <v>4.2864334931887917</v>
      </c>
      <c r="N341">
        <v>6.4939393939393941</v>
      </c>
      <c r="O341">
        <f t="shared" si="36"/>
        <v>5.1951515151515153</v>
      </c>
      <c r="P341">
        <v>2.2075059007506019</v>
      </c>
      <c r="Q341">
        <v>7.8</v>
      </c>
      <c r="R341">
        <f t="shared" si="37"/>
        <v>6.24</v>
      </c>
      <c r="S341">
        <v>3.5135665068112081</v>
      </c>
      <c r="T341">
        <v>16.573888141847831</v>
      </c>
      <c r="U341">
        <v>10.939872538675578</v>
      </c>
      <c r="V341">
        <v>1</v>
      </c>
      <c r="W341">
        <v>0.35024074264867899</v>
      </c>
      <c r="X341">
        <v>0.15662553490859765</v>
      </c>
      <c r="Y341">
        <v>0.39564032086297668</v>
      </c>
      <c r="Z341">
        <v>3203</v>
      </c>
      <c r="AA341">
        <v>11290</v>
      </c>
    </row>
    <row r="342" spans="1:27" x14ac:dyDescent="0.55000000000000004">
      <c r="A342" t="s">
        <v>405</v>
      </c>
      <c r="B342">
        <v>-97.783333333333331</v>
      </c>
      <c r="C342">
        <v>39.783333333333331</v>
      </c>
      <c r="D342">
        <v>451</v>
      </c>
      <c r="E342" t="s">
        <v>399</v>
      </c>
      <c r="F342" t="s">
        <v>400</v>
      </c>
      <c r="G342" t="s">
        <v>28</v>
      </c>
      <c r="H342" s="1">
        <v>217</v>
      </c>
      <c r="I342" s="1">
        <v>48</v>
      </c>
      <c r="J342" s="2">
        <f t="shared" si="33"/>
        <v>22.119815668202765</v>
      </c>
      <c r="K342" s="6">
        <f t="shared" si="34"/>
        <v>39.087547731813977</v>
      </c>
      <c r="L342" s="6">
        <f t="shared" si="35"/>
        <v>30.432905808861303</v>
      </c>
      <c r="M342">
        <v>6.2529782897375785</v>
      </c>
      <c r="N342">
        <v>8.9884137931034491</v>
      </c>
      <c r="O342">
        <f t="shared" si="36"/>
        <v>7.1907310344827593</v>
      </c>
      <c r="P342">
        <v>2.7354355033658702</v>
      </c>
      <c r="Q342">
        <v>10.26551724137931</v>
      </c>
      <c r="R342">
        <f t="shared" si="37"/>
        <v>8.2124137931034493</v>
      </c>
      <c r="S342">
        <v>4.0125389516417318</v>
      </c>
      <c r="T342">
        <v>20.951189900036301</v>
      </c>
      <c r="U342">
        <v>14.575134011922591</v>
      </c>
      <c r="V342">
        <v>1</v>
      </c>
      <c r="W342">
        <v>0.27764971383492904</v>
      </c>
      <c r="X342">
        <v>0.12022003241120392</v>
      </c>
      <c r="Y342">
        <v>0.24909879849157657</v>
      </c>
      <c r="Z342">
        <v>4403</v>
      </c>
      <c r="AA342">
        <v>30461</v>
      </c>
    </row>
    <row r="343" spans="1:27" x14ac:dyDescent="0.55000000000000004">
      <c r="A343" t="s">
        <v>406</v>
      </c>
      <c r="B343">
        <v>-91.725369999999998</v>
      </c>
      <c r="C343">
        <v>39.635314000000001</v>
      </c>
      <c r="D343">
        <v>227</v>
      </c>
      <c r="E343" t="s">
        <v>399</v>
      </c>
      <c r="F343" t="s">
        <v>400</v>
      </c>
      <c r="G343" t="s">
        <v>28</v>
      </c>
      <c r="H343" s="1">
        <v>207</v>
      </c>
      <c r="I343" s="1">
        <v>38</v>
      </c>
      <c r="J343" s="2">
        <f t="shared" si="33"/>
        <v>18.357487922705314</v>
      </c>
      <c r="K343" s="6">
        <f t="shared" si="34"/>
        <v>38.245800198129494</v>
      </c>
      <c r="L343" s="6">
        <f t="shared" si="35"/>
        <v>30.128335728150141</v>
      </c>
      <c r="M343">
        <v>8.0115781876293344</v>
      </c>
      <c r="N343">
        <v>11.466133333333334</v>
      </c>
      <c r="O343">
        <f t="shared" si="36"/>
        <v>9.1729066666666679</v>
      </c>
      <c r="P343">
        <v>3.4545551457039991</v>
      </c>
      <c r="Q343">
        <v>12.973333333333333</v>
      </c>
      <c r="R343">
        <f t="shared" si="37"/>
        <v>10.378666666666668</v>
      </c>
      <c r="S343">
        <v>4.9617551457039992</v>
      </c>
      <c r="T343">
        <v>24.237505345129186</v>
      </c>
      <c r="U343">
        <v>16.935148362620332</v>
      </c>
      <c r="V343">
        <v>1</v>
      </c>
      <c r="W343">
        <v>0.20770904050781111</v>
      </c>
      <c r="X343">
        <v>0.11828767292803777</v>
      </c>
      <c r="Y343">
        <v>0.2996638950351711</v>
      </c>
      <c r="Z343">
        <v>4703</v>
      </c>
      <c r="AA343">
        <v>281314</v>
      </c>
    </row>
    <row r="344" spans="1:27" x14ac:dyDescent="0.55000000000000004">
      <c r="A344" t="s">
        <v>407</v>
      </c>
      <c r="B344">
        <v>-100.58333333333333</v>
      </c>
      <c r="C344">
        <v>40.233333333333334</v>
      </c>
      <c r="D344">
        <v>792</v>
      </c>
      <c r="E344" t="s">
        <v>399</v>
      </c>
      <c r="F344" t="s">
        <v>400</v>
      </c>
      <c r="G344" t="s">
        <v>28</v>
      </c>
      <c r="H344" s="1">
        <v>152</v>
      </c>
      <c r="I344" s="1">
        <v>8</v>
      </c>
      <c r="J344" s="2">
        <f t="shared" si="33"/>
        <v>5.2631578947368425</v>
      </c>
      <c r="K344" s="6">
        <f t="shared" si="34"/>
        <v>38.189684174796675</v>
      </c>
      <c r="L344" s="6">
        <f t="shared" si="35"/>
        <v>29.557749043529729</v>
      </c>
      <c r="M344">
        <v>4.5248787084979725</v>
      </c>
      <c r="N344">
        <v>6.4235294117647062</v>
      </c>
      <c r="O344">
        <f t="shared" si="36"/>
        <v>5.1388235294117655</v>
      </c>
      <c r="P344">
        <v>1.8986507032667335</v>
      </c>
      <c r="Q344">
        <v>7.3205882352941174</v>
      </c>
      <c r="R344">
        <f t="shared" si="37"/>
        <v>5.8564705882352941</v>
      </c>
      <c r="S344">
        <v>2.7957095267961449</v>
      </c>
      <c r="T344">
        <v>16.217660701893902</v>
      </c>
      <c r="U344">
        <v>11.42408525089696</v>
      </c>
      <c r="V344">
        <v>1</v>
      </c>
      <c r="W344">
        <v>0.30177427544517538</v>
      </c>
      <c r="X344">
        <v>0.13840139677752869</v>
      </c>
      <c r="Y344">
        <v>0.44190616387648696</v>
      </c>
      <c r="Z344">
        <v>4203</v>
      </c>
      <c r="AA344">
        <v>120953</v>
      </c>
    </row>
    <row r="345" spans="1:27" x14ac:dyDescent="0.55000000000000004">
      <c r="A345" t="s">
        <v>408</v>
      </c>
      <c r="B345">
        <v>-98.033332999999999</v>
      </c>
      <c r="C345">
        <v>37.933332999999998</v>
      </c>
      <c r="D345">
        <v>477</v>
      </c>
      <c r="E345" t="s">
        <v>399</v>
      </c>
      <c r="F345" t="s">
        <v>400</v>
      </c>
      <c r="G345" t="s">
        <v>28</v>
      </c>
      <c r="H345" s="1">
        <v>148</v>
      </c>
      <c r="I345" s="1">
        <v>12</v>
      </c>
      <c r="J345" s="2">
        <f t="shared" si="33"/>
        <v>8.1081081081081088</v>
      </c>
      <c r="K345" s="6">
        <f t="shared" si="34"/>
        <v>38.145878604943974</v>
      </c>
      <c r="L345" s="6">
        <f t="shared" si="35"/>
        <v>34.618042531849134</v>
      </c>
      <c r="M345">
        <v>4.6390591046292018</v>
      </c>
      <c r="N345">
        <v>7.0953200000000001</v>
      </c>
      <c r="O345">
        <f t="shared" si="36"/>
        <v>5.6762560000000004</v>
      </c>
      <c r="P345">
        <v>2.4562608953707983</v>
      </c>
      <c r="Q345">
        <v>7.5</v>
      </c>
      <c r="R345">
        <f t="shared" si="37"/>
        <v>6</v>
      </c>
      <c r="S345">
        <v>2.8609408953707982</v>
      </c>
      <c r="T345">
        <v>17.632344749329967</v>
      </c>
      <c r="U345">
        <v>11.528372144644651</v>
      </c>
      <c r="V345">
        <v>1</v>
      </c>
      <c r="W345">
        <v>0.22812573693711719</v>
      </c>
      <c r="X345">
        <v>0.14590712418826193</v>
      </c>
      <c r="Y345">
        <v>0.39946293046993958</v>
      </c>
      <c r="Z345">
        <v>5403</v>
      </c>
      <c r="AA345">
        <v>16971</v>
      </c>
    </row>
    <row r="346" spans="1:27" x14ac:dyDescent="0.55000000000000004">
      <c r="A346" t="s">
        <v>409</v>
      </c>
      <c r="B346">
        <v>-95.7</v>
      </c>
      <c r="C346">
        <v>39.033333333333331</v>
      </c>
      <c r="D346">
        <v>271</v>
      </c>
      <c r="E346" t="s">
        <v>399</v>
      </c>
      <c r="F346" t="s">
        <v>400</v>
      </c>
      <c r="G346" t="s">
        <v>28</v>
      </c>
      <c r="H346" s="1">
        <v>230</v>
      </c>
      <c r="I346" s="1">
        <v>16</v>
      </c>
      <c r="J346" s="2">
        <f t="shared" si="33"/>
        <v>6.9565217391304346</v>
      </c>
      <c r="K346" s="6">
        <f t="shared" si="34"/>
        <v>37.744458576221433</v>
      </c>
      <c r="L346" s="6">
        <f t="shared" si="35"/>
        <v>33.066251143191607</v>
      </c>
      <c r="M346">
        <v>6.225554142377856</v>
      </c>
      <c r="N346">
        <v>9.301068965517242</v>
      </c>
      <c r="O346">
        <f t="shared" si="36"/>
        <v>7.4408551724137943</v>
      </c>
      <c r="P346">
        <v>3.0755148231393852</v>
      </c>
      <c r="Q346">
        <v>10</v>
      </c>
      <c r="R346">
        <f t="shared" si="37"/>
        <v>8</v>
      </c>
      <c r="S346">
        <v>3.7744458576221436</v>
      </c>
      <c r="T346">
        <v>23.106644971941471</v>
      </c>
      <c r="U346">
        <v>15.466143714753647</v>
      </c>
      <c r="V346">
        <v>1</v>
      </c>
      <c r="W346">
        <v>0.17769289604674871</v>
      </c>
      <c r="X346">
        <v>0.14048385774071798</v>
      </c>
      <c r="Y346">
        <v>0.19199752302378195</v>
      </c>
      <c r="Z346">
        <v>4503</v>
      </c>
      <c r="AA346">
        <v>15211</v>
      </c>
    </row>
    <row r="347" spans="1:27" x14ac:dyDescent="0.55000000000000004">
      <c r="A347" t="s">
        <v>410</v>
      </c>
      <c r="B347">
        <v>-96.95</v>
      </c>
      <c r="C347">
        <v>42.383333333333333</v>
      </c>
      <c r="D347">
        <v>445</v>
      </c>
      <c r="E347" t="s">
        <v>399</v>
      </c>
      <c r="F347" t="s">
        <v>400</v>
      </c>
      <c r="G347" t="s">
        <v>28</v>
      </c>
      <c r="H347" s="1">
        <v>200</v>
      </c>
      <c r="I347" s="1">
        <v>32</v>
      </c>
      <c r="J347" s="2">
        <f t="shared" si="33"/>
        <v>16</v>
      </c>
      <c r="K347" s="6">
        <f t="shared" si="34"/>
        <v>37.583200930991289</v>
      </c>
      <c r="L347" s="6">
        <f t="shared" si="35"/>
        <v>18.106709578381409</v>
      </c>
      <c r="M347">
        <v>8.512090973036063</v>
      </c>
      <c r="N347">
        <v>10.394125000000001</v>
      </c>
      <c r="O347">
        <f t="shared" si="36"/>
        <v>8.3153000000000006</v>
      </c>
      <c r="P347">
        <v>1.8820340269639368</v>
      </c>
      <c r="Q347">
        <v>13.637499999999999</v>
      </c>
      <c r="R347">
        <f t="shared" si="37"/>
        <v>10.91</v>
      </c>
      <c r="S347">
        <v>5.1254090269639372</v>
      </c>
      <c r="T347">
        <v>22.45400635868441</v>
      </c>
      <c r="U347">
        <v>18.388324638606129</v>
      </c>
      <c r="V347">
        <v>1</v>
      </c>
      <c r="W347">
        <v>0.3617922614779624</v>
      </c>
      <c r="X347">
        <v>0.13465275740467586</v>
      </c>
      <c r="Y347">
        <v>0.30528402056239895</v>
      </c>
      <c r="Z347">
        <v>3403</v>
      </c>
      <c r="AA347">
        <v>92756</v>
      </c>
    </row>
    <row r="348" spans="1:27" x14ac:dyDescent="0.55000000000000004">
      <c r="A348" t="s">
        <v>411</v>
      </c>
      <c r="B348">
        <v>-85.15</v>
      </c>
      <c r="C348">
        <v>40.25</v>
      </c>
      <c r="D348">
        <v>294</v>
      </c>
      <c r="E348" t="s">
        <v>399</v>
      </c>
      <c r="F348" t="s">
        <v>400</v>
      </c>
      <c r="G348" t="s">
        <v>28</v>
      </c>
      <c r="H348" s="1">
        <v>338</v>
      </c>
      <c r="I348" s="1">
        <v>17</v>
      </c>
      <c r="J348" s="2">
        <f t="shared" si="33"/>
        <v>5.0295857988165684</v>
      </c>
      <c r="K348" s="6">
        <f t="shared" si="34"/>
        <v>37.310307176554993</v>
      </c>
      <c r="L348" s="6">
        <f t="shared" si="35"/>
        <v>30.887210998456499</v>
      </c>
      <c r="M348">
        <v>9.6301012744938213</v>
      </c>
      <c r="N348">
        <v>13.933891850723533</v>
      </c>
      <c r="O348">
        <f t="shared" si="36"/>
        <v>11.147113480578827</v>
      </c>
      <c r="P348">
        <v>4.3037905762297131</v>
      </c>
      <c r="Q348">
        <v>15.361538461538462</v>
      </c>
      <c r="R348">
        <f t="shared" si="37"/>
        <v>12.28923076923077</v>
      </c>
      <c r="S348">
        <v>5.7314371870446408</v>
      </c>
      <c r="T348">
        <v>26.624028599425834</v>
      </c>
      <c r="U348">
        <v>18.400608709631772</v>
      </c>
      <c r="V348">
        <v>1</v>
      </c>
      <c r="W348">
        <v>0.12732742305669617</v>
      </c>
      <c r="X348">
        <v>7.1781703184193718E-2</v>
      </c>
      <c r="Y348">
        <v>0.15715253063553661</v>
      </c>
      <c r="Z348">
        <v>4703</v>
      </c>
      <c r="AA348">
        <v>412681</v>
      </c>
    </row>
    <row r="349" spans="1:27" x14ac:dyDescent="0.55000000000000004">
      <c r="A349" t="s">
        <v>412</v>
      </c>
      <c r="B349">
        <v>-100.0063</v>
      </c>
      <c r="C349">
        <v>44.291200000000003</v>
      </c>
      <c r="D349">
        <v>454</v>
      </c>
      <c r="E349" t="s">
        <v>399</v>
      </c>
      <c r="F349" t="s">
        <v>400</v>
      </c>
      <c r="G349" t="s">
        <v>28</v>
      </c>
      <c r="J349" s="2" t="e">
        <f t="shared" si="33"/>
        <v>#DIV/0!</v>
      </c>
      <c r="K349" s="6">
        <f t="shared" si="34"/>
        <v>37.264194243485598</v>
      </c>
      <c r="L349" s="6">
        <f t="shared" si="35"/>
        <v>9.425880754387336</v>
      </c>
      <c r="M349">
        <v>5.3247015135841593</v>
      </c>
      <c r="N349">
        <v>5.8788333333333336</v>
      </c>
      <c r="O349">
        <f t="shared" si="36"/>
        <v>4.7030666666666674</v>
      </c>
      <c r="P349">
        <v>0.55413181974917414</v>
      </c>
      <c r="Q349">
        <v>8.4875000000000007</v>
      </c>
      <c r="R349">
        <f t="shared" si="37"/>
        <v>6.7900000000000009</v>
      </c>
      <c r="S349">
        <v>3.1627984864158409</v>
      </c>
      <c r="T349">
        <v>15.863130626965622</v>
      </c>
      <c r="U349">
        <v>14.367890850155147</v>
      </c>
      <c r="V349">
        <v>1</v>
      </c>
      <c r="W349">
        <v>0.45513152770350013</v>
      </c>
      <c r="X349">
        <v>0.22012880776032714</v>
      </c>
      <c r="Y349">
        <v>0.34093242044174271</v>
      </c>
      <c r="Z349">
        <v>3203</v>
      </c>
      <c r="AA349">
        <v>79375</v>
      </c>
    </row>
    <row r="350" spans="1:27" x14ac:dyDescent="0.55000000000000004">
      <c r="A350" t="s">
        <v>413</v>
      </c>
      <c r="B350">
        <v>-85.516999999999996</v>
      </c>
      <c r="C350">
        <v>39.033000000000001</v>
      </c>
      <c r="D350">
        <v>241</v>
      </c>
      <c r="E350" t="s">
        <v>399</v>
      </c>
      <c r="F350" t="s">
        <v>400</v>
      </c>
      <c r="G350" t="s">
        <v>28</v>
      </c>
      <c r="H350" s="1">
        <v>160</v>
      </c>
      <c r="I350" s="1">
        <v>35</v>
      </c>
      <c r="J350" s="2">
        <f t="shared" si="33"/>
        <v>21.875</v>
      </c>
      <c r="K350" s="6">
        <f t="shared" si="34"/>
        <v>37.165670003753881</v>
      </c>
      <c r="L350" s="6">
        <f t="shared" si="35"/>
        <v>35.460631277110025</v>
      </c>
      <c r="M350">
        <v>9.0046428294620409</v>
      </c>
      <c r="N350">
        <v>13.952170601675553</v>
      </c>
      <c r="O350">
        <f t="shared" si="36"/>
        <v>11.161736481340442</v>
      </c>
      <c r="P350">
        <v>4.9475277722135109</v>
      </c>
      <c r="Q350">
        <v>14.33076923076923</v>
      </c>
      <c r="R350">
        <f t="shared" si="37"/>
        <v>11.464615384615385</v>
      </c>
      <c r="S350">
        <v>5.3261264013071896</v>
      </c>
      <c r="T350">
        <v>26.101829202965785</v>
      </c>
      <c r="U350">
        <v>16.84595579272106</v>
      </c>
      <c r="V350">
        <v>1</v>
      </c>
      <c r="W350">
        <v>0.12336786075533887</v>
      </c>
      <c r="X350">
        <v>9.8452550764518379E-2</v>
      </c>
      <c r="Y350">
        <v>0.22223727238720717</v>
      </c>
      <c r="Z350">
        <v>4703</v>
      </c>
      <c r="AA350">
        <v>309591</v>
      </c>
    </row>
    <row r="351" spans="1:27" x14ac:dyDescent="0.55000000000000004">
      <c r="A351" t="s">
        <v>414</v>
      </c>
      <c r="B351">
        <v>-88.371499999999997</v>
      </c>
      <c r="C351">
        <v>40.052900000000001</v>
      </c>
      <c r="D351">
        <v>213</v>
      </c>
      <c r="E351" t="s">
        <v>399</v>
      </c>
      <c r="F351" t="s">
        <v>400</v>
      </c>
      <c r="G351" t="s">
        <v>28</v>
      </c>
      <c r="H351" s="1">
        <v>230</v>
      </c>
      <c r="I351" s="1">
        <v>20</v>
      </c>
      <c r="J351" s="2">
        <f t="shared" si="33"/>
        <v>8.695652173913043</v>
      </c>
      <c r="K351" s="6">
        <f t="shared" si="34"/>
        <v>35.730433822453669</v>
      </c>
      <c r="L351" s="6">
        <f t="shared" si="35"/>
        <v>27.006922629680226</v>
      </c>
      <c r="M351">
        <v>10.582123787581216</v>
      </c>
      <c r="N351">
        <v>14.497434782608696</v>
      </c>
      <c r="O351">
        <f t="shared" si="36"/>
        <v>11.597947826086958</v>
      </c>
      <c r="P351">
        <v>3.9153109950274803</v>
      </c>
      <c r="Q351">
        <v>16.465217391304346</v>
      </c>
      <c r="R351">
        <f t="shared" si="37"/>
        <v>13.172173913043478</v>
      </c>
      <c r="S351">
        <v>5.8830936037231325</v>
      </c>
      <c r="T351">
        <v>25.661009218429417</v>
      </c>
      <c r="U351">
        <v>18.730760312813072</v>
      </c>
      <c r="V351">
        <v>1</v>
      </c>
      <c r="W351">
        <v>0.1636395021063225</v>
      </c>
      <c r="X351">
        <v>0.10623509212936691</v>
      </c>
      <c r="Y351">
        <v>0.17407644141365428</v>
      </c>
      <c r="Z351">
        <v>4703</v>
      </c>
      <c r="AA351">
        <v>718051</v>
      </c>
    </row>
    <row r="352" spans="1:27" x14ac:dyDescent="0.55000000000000004">
      <c r="A352" t="s">
        <v>415</v>
      </c>
      <c r="B352">
        <v>-88.103099999999998</v>
      </c>
      <c r="C352">
        <v>38.737699999999997</v>
      </c>
      <c r="D352">
        <v>134</v>
      </c>
      <c r="E352" t="s">
        <v>399</v>
      </c>
      <c r="F352" t="s">
        <v>400</v>
      </c>
      <c r="G352" t="s">
        <v>28</v>
      </c>
      <c r="H352" s="1">
        <v>138</v>
      </c>
      <c r="I352" s="1">
        <v>14</v>
      </c>
      <c r="J352" s="2">
        <f t="shared" si="33"/>
        <v>10.144927536231885</v>
      </c>
      <c r="K352" s="6">
        <f t="shared" si="34"/>
        <v>35.23313089885098</v>
      </c>
      <c r="L352" s="6">
        <f t="shared" si="35"/>
        <v>29.122670788748852</v>
      </c>
      <c r="M352">
        <v>8.9792787321833014</v>
      </c>
      <c r="N352">
        <v>12.668760000000001</v>
      </c>
      <c r="O352">
        <f t="shared" si="36"/>
        <v>10.135008000000001</v>
      </c>
      <c r="P352">
        <v>3.6894812678166993</v>
      </c>
      <c r="Q352">
        <v>13.863999999999999</v>
      </c>
      <c r="R352">
        <f t="shared" si="37"/>
        <v>11.091200000000001</v>
      </c>
      <c r="S352">
        <v>4.8847212678166994</v>
      </c>
      <c r="T352">
        <v>26.96980519857178</v>
      </c>
      <c r="U352">
        <v>19.115477618224848</v>
      </c>
      <c r="V352">
        <v>1</v>
      </c>
      <c r="W352">
        <v>0.16880996037876542</v>
      </c>
      <c r="X352">
        <v>9.3649591553203682E-2</v>
      </c>
      <c r="Y352">
        <v>0.24882818734822953</v>
      </c>
      <c r="Z352">
        <v>4703</v>
      </c>
      <c r="AA352">
        <v>700187</v>
      </c>
    </row>
    <row r="353" spans="1:27" x14ac:dyDescent="0.55000000000000004">
      <c r="A353" t="s">
        <v>416</v>
      </c>
      <c r="B353">
        <v>-93.1965</v>
      </c>
      <c r="C353">
        <v>39.412666999999999</v>
      </c>
      <c r="D353">
        <v>198</v>
      </c>
      <c r="E353" t="s">
        <v>399</v>
      </c>
      <c r="F353" t="s">
        <v>400</v>
      </c>
      <c r="G353" t="s">
        <v>28</v>
      </c>
      <c r="H353" s="1">
        <v>223</v>
      </c>
      <c r="I353" s="1">
        <v>34</v>
      </c>
      <c r="J353" s="2">
        <f t="shared" si="33"/>
        <v>15.246636771300448</v>
      </c>
      <c r="K353" s="6">
        <f t="shared" si="34"/>
        <v>34.731305398850317</v>
      </c>
      <c r="L353" s="6">
        <f t="shared" si="35"/>
        <v>29.67935124502311</v>
      </c>
      <c r="M353">
        <v>8.2456117512785774</v>
      </c>
      <c r="N353">
        <v>11.725733333333332</v>
      </c>
      <c r="O353">
        <f t="shared" si="36"/>
        <v>9.380586666666666</v>
      </c>
      <c r="P353">
        <v>3.480121582054756</v>
      </c>
      <c r="Q353">
        <v>12.633333333333333</v>
      </c>
      <c r="R353">
        <f t="shared" si="37"/>
        <v>10.106666666666667</v>
      </c>
      <c r="S353">
        <v>4.3877215820547564</v>
      </c>
      <c r="T353">
        <v>24.198223129757942</v>
      </c>
      <c r="U353">
        <v>17.016347492022657</v>
      </c>
      <c r="V353">
        <v>1</v>
      </c>
      <c r="W353">
        <v>0.2032962627161525</v>
      </c>
      <c r="X353">
        <v>0.12421088789949315</v>
      </c>
      <c r="Y353">
        <v>0.22359217707628171</v>
      </c>
      <c r="Z353">
        <v>4603</v>
      </c>
      <c r="AA353">
        <v>103125</v>
      </c>
    </row>
    <row r="354" spans="1:27" x14ac:dyDescent="0.55000000000000004">
      <c r="A354" t="s">
        <v>417</v>
      </c>
      <c r="B354">
        <v>-83.6721</v>
      </c>
      <c r="C354">
        <v>39.863300000000002</v>
      </c>
      <c r="D354">
        <v>343</v>
      </c>
      <c r="E354" t="s">
        <v>399</v>
      </c>
      <c r="F354" t="s">
        <v>400</v>
      </c>
      <c r="G354" t="s">
        <v>28</v>
      </c>
      <c r="H354" s="1">
        <v>254</v>
      </c>
      <c r="I354" s="1">
        <v>39</v>
      </c>
      <c r="J354" s="2">
        <f t="shared" si="33"/>
        <v>15.354330708661417</v>
      </c>
      <c r="K354" s="6">
        <f t="shared" si="34"/>
        <v>33.990640590055484</v>
      </c>
      <c r="L354" s="6">
        <f t="shared" si="35"/>
        <v>27.143632185781001</v>
      </c>
      <c r="M354">
        <v>9.8970032875310139</v>
      </c>
      <c r="N354">
        <v>13.584266666666666</v>
      </c>
      <c r="O354">
        <f t="shared" si="36"/>
        <v>10.867413333333333</v>
      </c>
      <c r="P354">
        <v>3.6872633791356533</v>
      </c>
      <c r="Q354">
        <v>14.993333333333334</v>
      </c>
      <c r="R354">
        <f t="shared" si="37"/>
        <v>11.994666666666667</v>
      </c>
      <c r="S354">
        <v>5.0963300458023193</v>
      </c>
      <c r="T354">
        <v>26.683838081627655</v>
      </c>
      <c r="U354">
        <v>19.440875219701283</v>
      </c>
      <c r="V354">
        <v>1</v>
      </c>
      <c r="W354">
        <v>0.17375694540561107</v>
      </c>
      <c r="X354">
        <v>9.1649317903419486E-2</v>
      </c>
      <c r="Y354">
        <v>0.14475444389646425</v>
      </c>
      <c r="Z354">
        <v>4703</v>
      </c>
      <c r="AA354">
        <v>380703</v>
      </c>
    </row>
    <row r="355" spans="1:27" x14ac:dyDescent="0.55000000000000004">
      <c r="A355" t="s">
        <v>418</v>
      </c>
      <c r="B355">
        <v>-85.382999999999996</v>
      </c>
      <c r="C355">
        <v>41.1</v>
      </c>
      <c r="D355">
        <v>266</v>
      </c>
      <c r="E355" t="s">
        <v>399</v>
      </c>
      <c r="F355" t="s">
        <v>400</v>
      </c>
      <c r="G355" t="s">
        <v>28</v>
      </c>
      <c r="H355" s="1">
        <v>285</v>
      </c>
      <c r="I355" s="1">
        <v>65</v>
      </c>
      <c r="J355" s="2">
        <f t="shared" si="33"/>
        <v>22.807017543859651</v>
      </c>
      <c r="K355" s="6">
        <f t="shared" si="34"/>
        <v>33.939224538427624</v>
      </c>
      <c r="L355" s="6">
        <f t="shared" si="35"/>
        <v>28.735848375518721</v>
      </c>
      <c r="M355">
        <v>9.8633819362239983</v>
      </c>
      <c r="N355">
        <v>13.840594059405941</v>
      </c>
      <c r="O355">
        <f t="shared" si="36"/>
        <v>11.072475247524753</v>
      </c>
      <c r="P355">
        <v>3.9772121231819426</v>
      </c>
      <c r="Q355">
        <v>14.930769230769231</v>
      </c>
      <c r="R355">
        <f t="shared" si="37"/>
        <v>11.944615384615386</v>
      </c>
      <c r="S355">
        <v>5.0673872945452327</v>
      </c>
      <c r="T355">
        <v>27.191049235593312</v>
      </c>
      <c r="U355">
        <v>19.377470555540576</v>
      </c>
      <c r="V355">
        <v>1</v>
      </c>
      <c r="W355">
        <v>0.1305651295818786</v>
      </c>
      <c r="X355">
        <v>7.2928020589230827E-2</v>
      </c>
      <c r="Y355">
        <v>0.13194363056835989</v>
      </c>
      <c r="Z355">
        <v>4703</v>
      </c>
      <c r="AA355">
        <v>137487</v>
      </c>
    </row>
    <row r="356" spans="1:27" x14ac:dyDescent="0.55000000000000004">
      <c r="A356" t="s">
        <v>419</v>
      </c>
      <c r="B356">
        <v>-83.844399999999993</v>
      </c>
      <c r="C356">
        <v>41.284700000000001</v>
      </c>
      <c r="D356">
        <v>211</v>
      </c>
      <c r="E356" t="s">
        <v>399</v>
      </c>
      <c r="F356" t="s">
        <v>400</v>
      </c>
      <c r="G356" t="s">
        <v>28</v>
      </c>
      <c r="H356" s="1">
        <v>389</v>
      </c>
      <c r="I356" s="1">
        <v>133</v>
      </c>
      <c r="J356" s="2">
        <f t="shared" si="33"/>
        <v>34.19023136246787</v>
      </c>
      <c r="K356" s="6">
        <f t="shared" si="34"/>
        <v>33.795867802981824</v>
      </c>
      <c r="L356" s="6">
        <f t="shared" si="35"/>
        <v>24.529927310215456</v>
      </c>
      <c r="M356">
        <v>9.7187666065222675</v>
      </c>
      <c r="N356">
        <v>12.877643097643098</v>
      </c>
      <c r="O356">
        <f t="shared" si="36"/>
        <v>10.302114478114479</v>
      </c>
      <c r="P356">
        <v>3.15887649112083</v>
      </c>
      <c r="Q356">
        <v>14.68</v>
      </c>
      <c r="R356">
        <f t="shared" si="37"/>
        <v>11.744</v>
      </c>
      <c r="S356">
        <v>4.9612333934777322</v>
      </c>
      <c r="T356">
        <v>24.21230074887405</v>
      </c>
      <c r="U356">
        <v>18.273040975044491</v>
      </c>
      <c r="V356">
        <v>1</v>
      </c>
      <c r="W356">
        <v>0.15588206478854233</v>
      </c>
      <c r="X356">
        <v>8.9934626192317971E-2</v>
      </c>
      <c r="Y356">
        <v>0.13476643026090243</v>
      </c>
      <c r="Z356">
        <v>3603</v>
      </c>
      <c r="AA356">
        <v>203704</v>
      </c>
    </row>
    <row r="357" spans="1:27" x14ac:dyDescent="0.55000000000000004">
      <c r="A357" t="s">
        <v>420</v>
      </c>
      <c r="B357">
        <v>-98.530299999999997</v>
      </c>
      <c r="C357">
        <v>44.858800000000002</v>
      </c>
      <c r="D357">
        <v>397</v>
      </c>
      <c r="E357" t="s">
        <v>399</v>
      </c>
      <c r="F357" t="s">
        <v>400</v>
      </c>
      <c r="G357" t="s">
        <v>28</v>
      </c>
      <c r="H357" s="1">
        <v>265</v>
      </c>
      <c r="I357" s="1">
        <v>60</v>
      </c>
      <c r="J357" s="2">
        <f t="shared" si="33"/>
        <v>22.641509433962263</v>
      </c>
      <c r="K357" s="6">
        <f t="shared" si="34"/>
        <v>33.726708981931928</v>
      </c>
      <c r="L357" s="6">
        <f t="shared" si="35"/>
        <v>15.906700482115705</v>
      </c>
      <c r="M357">
        <v>7.6469181943924704</v>
      </c>
      <c r="N357">
        <v>9.0933739527798938</v>
      </c>
      <c r="O357">
        <f t="shared" si="36"/>
        <v>7.2746991622239152</v>
      </c>
      <c r="P357">
        <v>1.4464557583874234</v>
      </c>
      <c r="Q357">
        <v>11.538461538461538</v>
      </c>
      <c r="R357">
        <f t="shared" si="37"/>
        <v>9.2307692307692317</v>
      </c>
      <c r="S357">
        <v>3.8915433440690683</v>
      </c>
      <c r="T357">
        <v>21.375964556690661</v>
      </c>
      <c r="U357">
        <v>17.975753899494666</v>
      </c>
      <c r="V357">
        <v>1</v>
      </c>
      <c r="W357">
        <v>0.42782550005520664</v>
      </c>
      <c r="X357">
        <v>0.27511529704228854</v>
      </c>
      <c r="Y357">
        <v>0.2169228015903828</v>
      </c>
      <c r="Z357">
        <v>3303</v>
      </c>
      <c r="AA357">
        <v>259779</v>
      </c>
    </row>
    <row r="358" spans="1:27" x14ac:dyDescent="0.55000000000000004">
      <c r="A358" t="s">
        <v>421</v>
      </c>
      <c r="B358">
        <v>-96.93</v>
      </c>
      <c r="C358">
        <v>43.07</v>
      </c>
      <c r="D358">
        <v>387.904</v>
      </c>
      <c r="E358" t="s">
        <v>399</v>
      </c>
      <c r="F358" t="s">
        <v>400</v>
      </c>
      <c r="G358" t="s">
        <v>28</v>
      </c>
      <c r="H358" s="1">
        <v>242</v>
      </c>
      <c r="I358" s="1">
        <v>31</v>
      </c>
      <c r="J358" s="2">
        <f t="shared" si="33"/>
        <v>12.809917355371901</v>
      </c>
      <c r="K358" s="6">
        <f t="shared" si="34"/>
        <v>33.70370508290295</v>
      </c>
      <c r="L358" s="6">
        <f t="shared" si="35"/>
        <v>8.2487593007349904</v>
      </c>
      <c r="M358">
        <v>8.4476778869362512</v>
      </c>
      <c r="N358">
        <v>9.2071538461538456</v>
      </c>
      <c r="O358">
        <f t="shared" si="36"/>
        <v>7.3657230769230768</v>
      </c>
      <c r="P358">
        <v>0.7594759592175947</v>
      </c>
      <c r="Q358">
        <v>12.742307692307692</v>
      </c>
      <c r="R358">
        <f t="shared" si="37"/>
        <v>10.193846153846154</v>
      </c>
      <c r="S358">
        <v>4.2946298053714411</v>
      </c>
      <c r="T358">
        <v>22.648672100123832</v>
      </c>
      <c r="U358">
        <v>20.780437653771894</v>
      </c>
      <c r="V358">
        <v>1</v>
      </c>
      <c r="W358">
        <v>0.35939126590098391</v>
      </c>
      <c r="X358">
        <v>8.5341358040936066E-2</v>
      </c>
      <c r="Y358">
        <v>0.24775415342622759</v>
      </c>
      <c r="Z358">
        <v>3403</v>
      </c>
      <c r="AA358">
        <v>299239</v>
      </c>
    </row>
    <row r="359" spans="1:27" x14ac:dyDescent="0.55000000000000004">
      <c r="A359" t="s">
        <v>422</v>
      </c>
      <c r="B359">
        <v>-96.583332999999996</v>
      </c>
      <c r="C359">
        <v>39.200000000000003</v>
      </c>
      <c r="D359">
        <v>320</v>
      </c>
      <c r="E359" t="s">
        <v>399</v>
      </c>
      <c r="F359" t="s">
        <v>400</v>
      </c>
      <c r="G359" t="s">
        <v>28</v>
      </c>
      <c r="H359" s="1">
        <v>210</v>
      </c>
      <c r="I359" s="1">
        <v>45</v>
      </c>
      <c r="J359" s="2">
        <f t="shared" si="33"/>
        <v>21.428571428571427</v>
      </c>
      <c r="K359" s="6">
        <f t="shared" si="34"/>
        <v>33.674277226340244</v>
      </c>
      <c r="L359" s="6">
        <f t="shared" si="35"/>
        <v>24.07318525200769</v>
      </c>
      <c r="M359">
        <v>6.8293385882611659</v>
      </c>
      <c r="N359">
        <v>8.9946333333333328</v>
      </c>
      <c r="O359">
        <f t="shared" si="36"/>
        <v>7.1957066666666663</v>
      </c>
      <c r="P359">
        <v>2.1652947450721673</v>
      </c>
      <c r="Q359">
        <v>10.296666666666667</v>
      </c>
      <c r="R359">
        <f t="shared" si="37"/>
        <v>8.2373333333333338</v>
      </c>
      <c r="S359">
        <v>3.4673280784055005</v>
      </c>
      <c r="T359">
        <v>21.608832289380274</v>
      </c>
      <c r="U359">
        <v>16.406898061562107</v>
      </c>
      <c r="V359">
        <v>1</v>
      </c>
      <c r="W359">
        <v>0.22876196516699296</v>
      </c>
      <c r="X359">
        <v>0.11355966893875133</v>
      </c>
      <c r="Y359">
        <v>0.20028246657086149</v>
      </c>
      <c r="Z359">
        <v>4503</v>
      </c>
      <c r="AA359">
        <v>37966</v>
      </c>
    </row>
    <row r="360" spans="1:27" x14ac:dyDescent="0.55000000000000004">
      <c r="A360" t="s">
        <v>423</v>
      </c>
      <c r="B360">
        <v>-86.917000000000002</v>
      </c>
      <c r="C360">
        <v>40.549999999999997</v>
      </c>
      <c r="D360">
        <v>217</v>
      </c>
      <c r="E360" t="s">
        <v>399</v>
      </c>
      <c r="F360" t="s">
        <v>400</v>
      </c>
      <c r="G360" t="s">
        <v>28</v>
      </c>
      <c r="H360" s="1">
        <v>242</v>
      </c>
      <c r="I360" s="1">
        <v>29</v>
      </c>
      <c r="J360" s="2">
        <f t="shared" si="33"/>
        <v>11.983471074380166</v>
      </c>
      <c r="K360" s="6">
        <f t="shared" si="34"/>
        <v>33.631613035340031</v>
      </c>
      <c r="L360" s="6">
        <f t="shared" si="35"/>
        <v>29.407323212007469</v>
      </c>
      <c r="M360">
        <v>10.392183258883007</v>
      </c>
      <c r="N360">
        <v>14.721333333333334</v>
      </c>
      <c r="O360">
        <f t="shared" si="36"/>
        <v>11.777066666666668</v>
      </c>
      <c r="P360">
        <v>4.3291500744503262</v>
      </c>
      <c r="Q360">
        <v>15.658333333333333</v>
      </c>
      <c r="R360">
        <f t="shared" si="37"/>
        <v>12.526666666666667</v>
      </c>
      <c r="S360">
        <v>5.2661500744503265</v>
      </c>
      <c r="T360">
        <v>27.497008076288655</v>
      </c>
      <c r="U360">
        <v>19.410874037662651</v>
      </c>
      <c r="V360">
        <v>1</v>
      </c>
      <c r="W360">
        <v>0.12469406119764445</v>
      </c>
      <c r="X360">
        <v>7.6803646343750781E-2</v>
      </c>
      <c r="Y360">
        <v>0.13233776276833709</v>
      </c>
      <c r="Z360">
        <v>4703</v>
      </c>
      <c r="AA360">
        <v>867668</v>
      </c>
    </row>
    <row r="361" spans="1:27" x14ac:dyDescent="0.55000000000000004">
      <c r="A361" t="s">
        <v>424</v>
      </c>
      <c r="B361">
        <v>-94.794567000000001</v>
      </c>
      <c r="C361">
        <v>39.757821</v>
      </c>
      <c r="D361">
        <v>271</v>
      </c>
      <c r="E361" t="s">
        <v>399</v>
      </c>
      <c r="F361" t="s">
        <v>400</v>
      </c>
      <c r="G361" t="s">
        <v>28</v>
      </c>
      <c r="H361" s="1">
        <v>245</v>
      </c>
      <c r="I361" s="1">
        <v>33</v>
      </c>
      <c r="J361" s="2">
        <f t="shared" si="33"/>
        <v>13.469387755102041</v>
      </c>
      <c r="K361" s="6">
        <f t="shared" si="34"/>
        <v>33.08554805634968</v>
      </c>
      <c r="L361" s="6">
        <f t="shared" si="35"/>
        <v>18.825126182249043</v>
      </c>
      <c r="M361">
        <v>8.3732284198821088</v>
      </c>
      <c r="N361">
        <v>10.315049504950496</v>
      </c>
      <c r="O361">
        <f t="shared" si="36"/>
        <v>8.2520396039603963</v>
      </c>
      <c r="P361">
        <v>1.9418210850683861</v>
      </c>
      <c r="Q361">
        <v>12.513333333333334</v>
      </c>
      <c r="R361">
        <f t="shared" si="37"/>
        <v>10.010666666666667</v>
      </c>
      <c r="S361">
        <v>4.140104913451224</v>
      </c>
      <c r="T361">
        <v>22.825888842553013</v>
      </c>
      <c r="U361">
        <v>18.528886465722501</v>
      </c>
      <c r="V361">
        <v>1</v>
      </c>
      <c r="W361">
        <v>0.34364924097973654</v>
      </c>
      <c r="X361">
        <v>0.10776293797352772</v>
      </c>
      <c r="Y361">
        <v>0.1960198201656411</v>
      </c>
      <c r="Z361">
        <v>4603</v>
      </c>
      <c r="AA361">
        <v>311615</v>
      </c>
    </row>
    <row r="362" spans="1:27" x14ac:dyDescent="0.55000000000000004">
      <c r="A362" t="s">
        <v>425</v>
      </c>
      <c r="B362">
        <v>-95.166667000000004</v>
      </c>
      <c r="C362">
        <v>41.316667000000002</v>
      </c>
      <c r="D362">
        <v>389</v>
      </c>
      <c r="E362" t="s">
        <v>399</v>
      </c>
      <c r="F362" t="s">
        <v>400</v>
      </c>
      <c r="G362" t="s">
        <v>28</v>
      </c>
      <c r="H362" s="1">
        <v>214</v>
      </c>
      <c r="I362" s="1">
        <v>24</v>
      </c>
      <c r="J362" s="2">
        <f t="shared" si="33"/>
        <v>11.214953271028037</v>
      </c>
      <c r="K362" s="6">
        <f t="shared" si="34"/>
        <v>33.074550039976756</v>
      </c>
      <c r="L362" s="6">
        <f t="shared" si="35"/>
        <v>18.27922582063297</v>
      </c>
      <c r="M362">
        <v>10.074248614570559</v>
      </c>
      <c r="N362">
        <v>12.32764705882353</v>
      </c>
      <c r="O362">
        <f t="shared" si="36"/>
        <v>9.8621176470588239</v>
      </c>
      <c r="P362">
        <v>2.2533984442529715</v>
      </c>
      <c r="Q362">
        <v>15.052941176470588</v>
      </c>
      <c r="R362">
        <f t="shared" si="37"/>
        <v>12.042352941176471</v>
      </c>
      <c r="S362">
        <v>4.9786925619000302</v>
      </c>
      <c r="T362">
        <v>25.186269777630692</v>
      </c>
      <c r="U362">
        <v>20.582414649183743</v>
      </c>
      <c r="V362">
        <v>1</v>
      </c>
      <c r="W362">
        <v>0.34507591567686569</v>
      </c>
      <c r="X362">
        <v>0.11170979012108902</v>
      </c>
      <c r="Y362">
        <v>0.1040351373988934</v>
      </c>
      <c r="Z362">
        <v>4603</v>
      </c>
      <c r="AA362">
        <v>482341</v>
      </c>
    </row>
    <row r="363" spans="1:27" x14ac:dyDescent="0.55000000000000004">
      <c r="A363" t="s">
        <v>426</v>
      </c>
      <c r="B363">
        <v>-96.483333333333334</v>
      </c>
      <c r="C363">
        <v>41.15</v>
      </c>
      <c r="D363">
        <v>366</v>
      </c>
      <c r="E363" t="s">
        <v>399</v>
      </c>
      <c r="F363" t="s">
        <v>400</v>
      </c>
      <c r="G363" t="s">
        <v>28</v>
      </c>
      <c r="H363" s="1">
        <v>242</v>
      </c>
      <c r="I363" s="1">
        <v>53</v>
      </c>
      <c r="J363" s="2">
        <f t="shared" si="33"/>
        <v>21.900826446280991</v>
      </c>
      <c r="K363" s="6">
        <f t="shared" si="34"/>
        <v>33.045325533280305</v>
      </c>
      <c r="L363" s="6">
        <f t="shared" si="35"/>
        <v>17.652840336001216</v>
      </c>
      <c r="M363">
        <v>9.0632282073586925</v>
      </c>
      <c r="N363">
        <v>11.006121212121212</v>
      </c>
      <c r="O363">
        <f t="shared" si="36"/>
        <v>8.8048969696969692</v>
      </c>
      <c r="P363">
        <v>1.942893004762519</v>
      </c>
      <c r="Q363">
        <v>13.536363636363637</v>
      </c>
      <c r="R363">
        <f t="shared" si="37"/>
        <v>10.82909090909091</v>
      </c>
      <c r="S363">
        <v>4.4731354290049437</v>
      </c>
      <c r="T363">
        <v>24.660019624962256</v>
      </c>
      <c r="U363">
        <v>20.306825733741103</v>
      </c>
      <c r="V363">
        <v>1</v>
      </c>
      <c r="W363">
        <v>0.32383495485521108</v>
      </c>
      <c r="X363">
        <v>9.4675073874359278E-2</v>
      </c>
      <c r="Y363">
        <v>0.1748043937540277</v>
      </c>
      <c r="Z363">
        <v>4503</v>
      </c>
      <c r="AA363">
        <v>490811</v>
      </c>
    </row>
    <row r="364" spans="1:27" x14ac:dyDescent="0.55000000000000004">
      <c r="A364" t="s">
        <v>427</v>
      </c>
      <c r="B364">
        <v>-81.930800000000005</v>
      </c>
      <c r="C364">
        <v>40.778700000000001</v>
      </c>
      <c r="D364">
        <v>311</v>
      </c>
      <c r="E364" t="s">
        <v>399</v>
      </c>
      <c r="F364" t="s">
        <v>400</v>
      </c>
      <c r="G364" t="s">
        <v>28</v>
      </c>
      <c r="H364" s="1">
        <v>251</v>
      </c>
      <c r="I364" s="1">
        <v>76</v>
      </c>
      <c r="J364" s="2">
        <f t="shared" si="33"/>
        <v>30.278884462151396</v>
      </c>
      <c r="K364" s="6">
        <f t="shared" si="34"/>
        <v>32.154868938819732</v>
      </c>
      <c r="L364" s="6">
        <f t="shared" si="35"/>
        <v>27.80532746011809</v>
      </c>
      <c r="M364">
        <v>9.4562075775617451</v>
      </c>
      <c r="N364">
        <v>13.098206896551725</v>
      </c>
      <c r="O364">
        <f t="shared" si="36"/>
        <v>10.47856551724138</v>
      </c>
      <c r="P364">
        <v>3.6419993189899782</v>
      </c>
      <c r="Q364">
        <v>13.937931034482759</v>
      </c>
      <c r="R364">
        <f t="shared" si="37"/>
        <v>11.150344827586208</v>
      </c>
      <c r="S364">
        <v>4.4817234569210127</v>
      </c>
      <c r="T364">
        <v>27.495689015252172</v>
      </c>
      <c r="U364">
        <v>19.850422647145585</v>
      </c>
      <c r="V364">
        <v>1</v>
      </c>
      <c r="W364">
        <v>0.12201353151542646</v>
      </c>
      <c r="X364">
        <v>0.10413711079609643</v>
      </c>
      <c r="Y364">
        <v>8.5771666576372849E-2</v>
      </c>
      <c r="Z364">
        <v>3703</v>
      </c>
      <c r="AA364">
        <v>204631</v>
      </c>
    </row>
    <row r="365" spans="1:27" x14ac:dyDescent="0.55000000000000004">
      <c r="A365" t="s">
        <v>428</v>
      </c>
      <c r="B365">
        <v>-91.483333000000002</v>
      </c>
      <c r="C365">
        <v>41.2</v>
      </c>
      <c r="D365">
        <v>233</v>
      </c>
      <c r="E365" t="s">
        <v>399</v>
      </c>
      <c r="F365" t="s">
        <v>400</v>
      </c>
      <c r="G365" t="s">
        <v>28</v>
      </c>
      <c r="H365" s="1">
        <v>226</v>
      </c>
      <c r="I365" s="1">
        <v>38</v>
      </c>
      <c r="J365" s="2">
        <f t="shared" si="33"/>
        <v>16.814159292035399</v>
      </c>
      <c r="K365" s="6">
        <f t="shared" si="34"/>
        <v>32.121102184442783</v>
      </c>
      <c r="L365" s="6">
        <f t="shared" si="35"/>
        <v>29.554738898783313</v>
      </c>
      <c r="M365">
        <v>10.504938225935634</v>
      </c>
      <c r="N365">
        <v>14.9122</v>
      </c>
      <c r="O365">
        <f t="shared" si="36"/>
        <v>11.929760000000002</v>
      </c>
      <c r="P365">
        <v>4.4072617740643656</v>
      </c>
      <c r="Q365">
        <v>15.476000000000001</v>
      </c>
      <c r="R365">
        <f t="shared" si="37"/>
        <v>12.380800000000001</v>
      </c>
      <c r="S365">
        <v>4.9710617740643652</v>
      </c>
      <c r="T365">
        <v>32.935573201791847</v>
      </c>
      <c r="U365">
        <v>23.201550537184616</v>
      </c>
      <c r="V365">
        <v>1</v>
      </c>
      <c r="W365">
        <v>0.11512925074116576</v>
      </c>
      <c r="X365">
        <v>8.0926874886529859E-2</v>
      </c>
      <c r="Y365">
        <v>0.11153432261134186</v>
      </c>
      <c r="Z365">
        <v>4703</v>
      </c>
      <c r="AA365">
        <v>541879</v>
      </c>
    </row>
    <row r="366" spans="1:27" x14ac:dyDescent="0.55000000000000004">
      <c r="A366" t="s">
        <v>429</v>
      </c>
      <c r="B366">
        <v>-93.766666999999998</v>
      </c>
      <c r="C366">
        <v>42.016666999999998</v>
      </c>
      <c r="D366">
        <v>335</v>
      </c>
      <c r="E366" t="s">
        <v>399</v>
      </c>
      <c r="F366" t="s">
        <v>400</v>
      </c>
      <c r="G366" t="s">
        <v>28</v>
      </c>
      <c r="H366" s="1">
        <v>275</v>
      </c>
      <c r="I366" s="1">
        <v>59</v>
      </c>
      <c r="J366" s="2">
        <f t="shared" si="33"/>
        <v>21.454545454545453</v>
      </c>
      <c r="K366" s="6">
        <f t="shared" si="34"/>
        <v>31.202802569576583</v>
      </c>
      <c r="L366" s="6">
        <f t="shared" si="35"/>
        <v>30.457394318572064</v>
      </c>
      <c r="M366">
        <v>10.304291348467862</v>
      </c>
      <c r="N366">
        <v>14.817235056839017</v>
      </c>
      <c r="O366">
        <f t="shared" si="36"/>
        <v>11.853788045471214</v>
      </c>
      <c r="P366">
        <v>4.5129437083711545</v>
      </c>
      <c r="Q366">
        <v>14.977777777777778</v>
      </c>
      <c r="R366">
        <f t="shared" si="37"/>
        <v>11.982222222222223</v>
      </c>
      <c r="S366">
        <v>4.6734864293099152</v>
      </c>
      <c r="T366">
        <v>33.506016658375678</v>
      </c>
      <c r="U366">
        <v>23.300957044287756</v>
      </c>
      <c r="V366">
        <v>1</v>
      </c>
      <c r="W366">
        <v>0.13962567740995641</v>
      </c>
      <c r="X366">
        <v>0.13128242321254199</v>
      </c>
      <c r="Y366">
        <v>9.9350422154054568E-2</v>
      </c>
      <c r="Z366">
        <v>4603</v>
      </c>
      <c r="AA366">
        <v>337984</v>
      </c>
    </row>
    <row r="367" spans="1:27" x14ac:dyDescent="0.55000000000000004">
      <c r="A367" t="s">
        <v>430</v>
      </c>
      <c r="B367">
        <v>-99.36666666666666</v>
      </c>
      <c r="C367">
        <v>40.333333333333336</v>
      </c>
      <c r="D367">
        <v>707</v>
      </c>
      <c r="E367" t="s">
        <v>399</v>
      </c>
      <c r="F367" t="s">
        <v>400</v>
      </c>
      <c r="G367" t="s">
        <v>28</v>
      </c>
      <c r="H367" s="1">
        <v>163</v>
      </c>
      <c r="I367" s="1">
        <v>16</v>
      </c>
      <c r="J367" s="2">
        <f t="shared" si="33"/>
        <v>9.8159509202453989</v>
      </c>
      <c r="K367" s="6">
        <f t="shared" si="34"/>
        <v>31.178770377007542</v>
      </c>
      <c r="L367" s="6">
        <f t="shared" si="35"/>
        <v>26.150881567882454</v>
      </c>
      <c r="M367">
        <v>5.8778427966896523</v>
      </c>
      <c r="N367">
        <v>7.9592592592592597</v>
      </c>
      <c r="O367">
        <f t="shared" si="36"/>
        <v>6.3674074074074083</v>
      </c>
      <c r="P367">
        <v>2.0814164625696074</v>
      </c>
      <c r="Q367">
        <v>8.5407407407407412</v>
      </c>
      <c r="R367">
        <f t="shared" si="37"/>
        <v>6.8325925925925937</v>
      </c>
      <c r="S367">
        <v>2.6628979440510889</v>
      </c>
      <c r="T367">
        <v>18.194489421517421</v>
      </c>
      <c r="U367">
        <v>13.436470041015497</v>
      </c>
      <c r="V367">
        <v>1</v>
      </c>
      <c r="W367">
        <v>0.22494737657910127</v>
      </c>
      <c r="X367">
        <v>0.11700744588671533</v>
      </c>
      <c r="Y367">
        <v>0.34751485637477325</v>
      </c>
      <c r="Z367">
        <v>4303</v>
      </c>
      <c r="AA367">
        <v>83770</v>
      </c>
    </row>
    <row r="368" spans="1:27" x14ac:dyDescent="0.55000000000000004">
      <c r="A368" t="s">
        <v>431</v>
      </c>
      <c r="B368">
        <v>-89.53</v>
      </c>
      <c r="C368">
        <v>44.12</v>
      </c>
      <c r="D368">
        <v>333</v>
      </c>
      <c r="E368" t="s">
        <v>399</v>
      </c>
      <c r="F368" t="s">
        <v>400</v>
      </c>
      <c r="G368" t="s">
        <v>28</v>
      </c>
      <c r="H368" s="1">
        <v>171</v>
      </c>
      <c r="I368" s="1">
        <v>58</v>
      </c>
      <c r="J368" s="2">
        <f t="shared" si="33"/>
        <v>33.918128654970758</v>
      </c>
      <c r="K368" s="6">
        <f t="shared" si="34"/>
        <v>30.799077110071149</v>
      </c>
      <c r="L368" s="6">
        <f t="shared" si="35"/>
        <v>27.85490170039974</v>
      </c>
      <c r="M368">
        <v>8.1253416959924802</v>
      </c>
      <c r="N368">
        <v>11.262499999999999</v>
      </c>
      <c r="O368">
        <f t="shared" si="36"/>
        <v>9.01</v>
      </c>
      <c r="P368">
        <v>3.1371583040075204</v>
      </c>
      <c r="Q368">
        <v>11.741666666666667</v>
      </c>
      <c r="R368">
        <f t="shared" si="37"/>
        <v>9.3933333333333344</v>
      </c>
      <c r="S368">
        <v>3.6163249706741873</v>
      </c>
      <c r="T368">
        <v>24.76561775615939</v>
      </c>
      <c r="U368">
        <v>17.86717927468445</v>
      </c>
      <c r="V368">
        <v>1</v>
      </c>
      <c r="W368">
        <v>0.2220267276889302</v>
      </c>
      <c r="X368">
        <v>0.19106558464442625</v>
      </c>
      <c r="Y368">
        <v>8.8491181701866983E-2</v>
      </c>
      <c r="Z368">
        <v>2703</v>
      </c>
      <c r="AA368">
        <v>42164</v>
      </c>
    </row>
    <row r="369" spans="1:27" x14ac:dyDescent="0.55000000000000004">
      <c r="A369" t="s">
        <v>432</v>
      </c>
      <c r="B369">
        <v>-85.152600000000007</v>
      </c>
      <c r="C369">
        <v>42.22</v>
      </c>
      <c r="D369">
        <v>300</v>
      </c>
      <c r="E369" t="s">
        <v>399</v>
      </c>
      <c r="F369" t="s">
        <v>400</v>
      </c>
      <c r="G369" t="s">
        <v>28</v>
      </c>
      <c r="H369" s="1">
        <v>261</v>
      </c>
      <c r="I369" s="1">
        <v>85</v>
      </c>
      <c r="J369" s="2">
        <f t="shared" si="33"/>
        <v>32.567049808429118</v>
      </c>
      <c r="K369" s="6">
        <f t="shared" si="34"/>
        <v>30.446859779789424</v>
      </c>
      <c r="L369" s="6">
        <f t="shared" si="35"/>
        <v>23.736704969082396</v>
      </c>
      <c r="M369">
        <v>8.9574508440742626</v>
      </c>
      <c r="N369">
        <v>11.745428571428571</v>
      </c>
      <c r="O369">
        <f t="shared" si="36"/>
        <v>9.3963428571428569</v>
      </c>
      <c r="P369">
        <v>2.7879777273543089</v>
      </c>
      <c r="Q369">
        <v>12.878571428571428</v>
      </c>
      <c r="R369">
        <f t="shared" si="37"/>
        <v>10.302857142857142</v>
      </c>
      <c r="S369">
        <v>3.9211205844971664</v>
      </c>
      <c r="T369">
        <v>25.364652223079279</v>
      </c>
      <c r="U369">
        <v>19.343919558453152</v>
      </c>
      <c r="V369">
        <v>1</v>
      </c>
      <c r="W369">
        <v>0.19600078615049768</v>
      </c>
      <c r="X369">
        <v>0.20685963957494277</v>
      </c>
      <c r="Y369">
        <v>0.11607726157622136</v>
      </c>
      <c r="Z369">
        <v>3703</v>
      </c>
      <c r="AA369">
        <v>296773</v>
      </c>
    </row>
    <row r="370" spans="1:27" x14ac:dyDescent="0.55000000000000004">
      <c r="A370" t="s">
        <v>433</v>
      </c>
      <c r="B370">
        <v>-89.511200000000002</v>
      </c>
      <c r="C370">
        <v>40.7087</v>
      </c>
      <c r="D370">
        <v>207</v>
      </c>
      <c r="E370" t="s">
        <v>399</v>
      </c>
      <c r="F370" t="s">
        <v>400</v>
      </c>
      <c r="G370" t="s">
        <v>28</v>
      </c>
      <c r="H370" s="1">
        <v>204</v>
      </c>
      <c r="I370" s="1">
        <v>4</v>
      </c>
      <c r="J370" s="2">
        <f t="shared" si="33"/>
        <v>1.9607843137254901</v>
      </c>
      <c r="K370" s="6">
        <f t="shared" si="34"/>
        <v>29.882867099423716</v>
      </c>
      <c r="L370" s="6">
        <f t="shared" si="35"/>
        <v>7.5616221803291124</v>
      </c>
      <c r="M370">
        <v>10.893652738825896</v>
      </c>
      <c r="N370">
        <v>11.784772727272728</v>
      </c>
      <c r="O370">
        <f t="shared" si="36"/>
        <v>9.4278181818181821</v>
      </c>
      <c r="P370">
        <v>0.8911199884468306</v>
      </c>
      <c r="Q370">
        <v>15.536363636363637</v>
      </c>
      <c r="R370">
        <f t="shared" si="37"/>
        <v>12.42909090909091</v>
      </c>
      <c r="S370">
        <v>4.6427108975377394</v>
      </c>
      <c r="T370">
        <v>23.204648354757357</v>
      </c>
      <c r="U370">
        <v>21.450000517896651</v>
      </c>
      <c r="V370">
        <v>1</v>
      </c>
      <c r="W370">
        <v>0.22026109033384877</v>
      </c>
      <c r="X370">
        <v>9.1556458744322278E-2</v>
      </c>
      <c r="Y370">
        <v>0.13753775754866923</v>
      </c>
      <c r="Z370">
        <v>4703</v>
      </c>
      <c r="AA370">
        <v>729257</v>
      </c>
    </row>
    <row r="371" spans="1:27" x14ac:dyDescent="0.55000000000000004">
      <c r="A371" t="s">
        <v>434</v>
      </c>
      <c r="B371">
        <v>-89.673400000000001</v>
      </c>
      <c r="C371">
        <v>42.280099999999997</v>
      </c>
      <c r="D371">
        <v>265</v>
      </c>
      <c r="E371" t="s">
        <v>399</v>
      </c>
      <c r="F371" t="s">
        <v>400</v>
      </c>
      <c r="G371" t="s">
        <v>28</v>
      </c>
      <c r="H371" s="1">
        <v>281</v>
      </c>
      <c r="I371" s="1">
        <v>111</v>
      </c>
      <c r="J371" s="2">
        <f t="shared" si="33"/>
        <v>39.501779359430607</v>
      </c>
      <c r="K371" s="6">
        <f t="shared" si="34"/>
        <v>28.374549997527264</v>
      </c>
      <c r="L371" s="6">
        <f t="shared" si="35"/>
        <v>20.010828696831997</v>
      </c>
      <c r="M371">
        <v>10.534450800363683</v>
      </c>
      <c r="N371">
        <v>13.169846153846153</v>
      </c>
      <c r="O371">
        <f t="shared" si="36"/>
        <v>10.535876923076923</v>
      </c>
      <c r="P371">
        <v>2.6353953534824712</v>
      </c>
      <c r="Q371">
        <v>14.707692307692307</v>
      </c>
      <c r="R371">
        <f t="shared" si="37"/>
        <v>11.766153846153847</v>
      </c>
      <c r="S371">
        <v>4.1732415073286253</v>
      </c>
      <c r="T371">
        <v>28.47271078620923</v>
      </c>
      <c r="U371">
        <v>22.775085405436492</v>
      </c>
      <c r="V371">
        <v>1</v>
      </c>
      <c r="W371">
        <v>0.18888380839882807</v>
      </c>
      <c r="X371">
        <v>9.6671057326878848E-2</v>
      </c>
      <c r="Y371">
        <v>0.1223707038924849</v>
      </c>
      <c r="Z371">
        <v>3703</v>
      </c>
      <c r="AA371">
        <v>703475</v>
      </c>
    </row>
    <row r="372" spans="1:27" x14ac:dyDescent="0.55000000000000004">
      <c r="A372" t="s">
        <v>435</v>
      </c>
      <c r="B372">
        <v>-89.610600000000005</v>
      </c>
      <c r="C372">
        <v>39.7273</v>
      </c>
      <c r="D372">
        <v>177</v>
      </c>
      <c r="E372" t="s">
        <v>399</v>
      </c>
      <c r="F372" t="s">
        <v>400</v>
      </c>
      <c r="G372" t="s">
        <v>28</v>
      </c>
      <c r="H372" s="1">
        <v>215</v>
      </c>
      <c r="I372" s="1">
        <v>53</v>
      </c>
      <c r="J372" s="2">
        <f t="shared" si="33"/>
        <v>24.651162790697676</v>
      </c>
      <c r="K372" s="6">
        <f t="shared" si="34"/>
        <v>27.444795952599623</v>
      </c>
      <c r="L372" s="6">
        <f t="shared" si="35"/>
        <v>11.06468064674616</v>
      </c>
      <c r="M372">
        <v>10.508412052865154</v>
      </c>
      <c r="N372">
        <v>11.815791666666666</v>
      </c>
      <c r="O372">
        <f t="shared" si="36"/>
        <v>9.452633333333333</v>
      </c>
      <c r="P372">
        <v>1.3073796138015121</v>
      </c>
      <c r="Q372">
        <v>14.483333333333334</v>
      </c>
      <c r="R372">
        <f t="shared" si="37"/>
        <v>11.586666666666668</v>
      </c>
      <c r="S372">
        <v>3.9749212804681791</v>
      </c>
      <c r="T372">
        <v>23.455364610055597</v>
      </c>
      <c r="U372">
        <v>20.860103421423027</v>
      </c>
      <c r="V372">
        <v>1</v>
      </c>
      <c r="W372">
        <v>0.21211222550228112</v>
      </c>
      <c r="X372">
        <v>9.753092815918829E-2</v>
      </c>
      <c r="Y372">
        <v>0.17347301861492986</v>
      </c>
      <c r="Z372">
        <v>4603</v>
      </c>
      <c r="AA372">
        <v>763427</v>
      </c>
    </row>
    <row r="373" spans="1:27" x14ac:dyDescent="0.55000000000000004">
      <c r="A373" t="s">
        <v>436</v>
      </c>
      <c r="B373">
        <v>-95.3</v>
      </c>
      <c r="C373">
        <v>44.23</v>
      </c>
      <c r="D373">
        <v>348</v>
      </c>
      <c r="E373" t="s">
        <v>399</v>
      </c>
      <c r="F373" t="s">
        <v>400</v>
      </c>
      <c r="G373" t="s">
        <v>28</v>
      </c>
      <c r="H373" s="1">
        <v>343</v>
      </c>
      <c r="J373" s="2"/>
      <c r="K373" s="6">
        <f t="shared" si="34"/>
        <v>27.347421541403651</v>
      </c>
      <c r="L373" s="6">
        <f t="shared" si="35"/>
        <v>15.464632822932801</v>
      </c>
      <c r="M373">
        <v>10.573087006268668</v>
      </c>
      <c r="N373">
        <v>12.507294117647058</v>
      </c>
      <c r="O373">
        <f t="shared" si="36"/>
        <v>10.005835294117647</v>
      </c>
      <c r="P373">
        <v>1.9342071113783905</v>
      </c>
      <c r="Q373">
        <v>14.552941176470588</v>
      </c>
      <c r="R373">
        <f t="shared" si="37"/>
        <v>11.642352941176471</v>
      </c>
      <c r="S373">
        <v>3.9798541702019197</v>
      </c>
      <c r="T373">
        <v>23.159047247041538</v>
      </c>
      <c r="U373">
        <v>19.577585624997035</v>
      </c>
      <c r="V373">
        <v>1</v>
      </c>
      <c r="W373">
        <v>0.14461950037386295</v>
      </c>
      <c r="X373">
        <v>6.9953961232398734E-2</v>
      </c>
      <c r="Y373">
        <v>5.8747859651079107E-2</v>
      </c>
      <c r="Z373">
        <v>3503</v>
      </c>
      <c r="AA373">
        <v>851511</v>
      </c>
    </row>
    <row r="374" spans="1:27" x14ac:dyDescent="0.55000000000000004">
      <c r="A374" t="s">
        <v>437</v>
      </c>
      <c r="B374">
        <v>-96.7684</v>
      </c>
      <c r="C374">
        <v>44.325200000000002</v>
      </c>
      <c r="D374">
        <v>499</v>
      </c>
      <c r="E374" t="s">
        <v>399</v>
      </c>
      <c r="F374" t="s">
        <v>400</v>
      </c>
      <c r="G374" t="s">
        <v>28</v>
      </c>
      <c r="H374" s="1">
        <v>273</v>
      </c>
      <c r="I374" s="1">
        <v>61</v>
      </c>
      <c r="J374" s="2">
        <f>100*I374/H374</f>
        <v>22.344322344322343</v>
      </c>
      <c r="K374" s="6">
        <f t="shared" si="34"/>
        <v>26.494333271309145</v>
      </c>
      <c r="L374" s="6">
        <f t="shared" si="35"/>
        <v>6.5751568464247931</v>
      </c>
      <c r="M374">
        <v>8.7912777407514273</v>
      </c>
      <c r="N374">
        <v>9.41</v>
      </c>
      <c r="O374">
        <f t="shared" si="36"/>
        <v>7.5280000000000005</v>
      </c>
      <c r="P374">
        <v>0.61872225924857305</v>
      </c>
      <c r="Q374">
        <v>11.959999999999999</v>
      </c>
      <c r="R374">
        <f t="shared" si="37"/>
        <v>9.5679999999999996</v>
      </c>
      <c r="S374">
        <v>3.1687222592485731</v>
      </c>
      <c r="T374">
        <v>20.727742815952929</v>
      </c>
      <c r="U374">
        <v>19.364861215080477</v>
      </c>
      <c r="V374">
        <v>1</v>
      </c>
      <c r="W374">
        <v>0.34804199680941128</v>
      </c>
      <c r="X374">
        <v>0.22336572207680197</v>
      </c>
      <c r="Y374">
        <v>0.13776476787189867</v>
      </c>
      <c r="Z374">
        <v>3403</v>
      </c>
      <c r="AA374">
        <v>428266</v>
      </c>
    </row>
    <row r="375" spans="1:27" x14ac:dyDescent="0.55000000000000004">
      <c r="A375" t="s">
        <v>438</v>
      </c>
      <c r="B375">
        <v>-93.8</v>
      </c>
      <c r="C375">
        <v>42.933332999999998</v>
      </c>
      <c r="D375">
        <v>358</v>
      </c>
      <c r="E375" t="s">
        <v>399</v>
      </c>
      <c r="F375" t="s">
        <v>400</v>
      </c>
      <c r="G375" t="s">
        <v>28</v>
      </c>
      <c r="H375" s="1">
        <v>284</v>
      </c>
      <c r="I375" s="1">
        <v>63</v>
      </c>
      <c r="J375" s="2">
        <f>100*I375/H375</f>
        <v>22.183098591549296</v>
      </c>
      <c r="K375" s="6">
        <f t="shared" si="34"/>
        <v>26.040716353759738</v>
      </c>
      <c r="L375" s="6">
        <f t="shared" si="35"/>
        <v>24.966836175151389</v>
      </c>
      <c r="M375">
        <v>10.845911419416293</v>
      </c>
      <c r="N375">
        <v>14.454823529411765</v>
      </c>
      <c r="O375">
        <f t="shared" si="36"/>
        <v>11.563858823529413</v>
      </c>
      <c r="P375">
        <v>3.6089121099954715</v>
      </c>
      <c r="Q375">
        <v>14.664705882352941</v>
      </c>
      <c r="R375">
        <f t="shared" si="37"/>
        <v>11.731764705882354</v>
      </c>
      <c r="S375">
        <v>3.8187944629366481</v>
      </c>
      <c r="T375">
        <v>28.251700361937431</v>
      </c>
      <c r="U375">
        <v>21.198144615877862</v>
      </c>
      <c r="V375">
        <v>1</v>
      </c>
      <c r="W375">
        <v>0.10901896764971013</v>
      </c>
      <c r="X375">
        <v>9.0720253505650328E-2</v>
      </c>
      <c r="Y375">
        <v>6.5940875716726077E-2</v>
      </c>
      <c r="Z375">
        <v>3603</v>
      </c>
      <c r="AA375">
        <v>908710</v>
      </c>
    </row>
    <row r="376" spans="1:27" x14ac:dyDescent="0.55000000000000004">
      <c r="A376" t="s">
        <v>439</v>
      </c>
      <c r="B376">
        <v>-92.566666999999995</v>
      </c>
      <c r="C376">
        <v>42.933332999999998</v>
      </c>
      <c r="D376">
        <v>319</v>
      </c>
      <c r="E376" t="s">
        <v>399</v>
      </c>
      <c r="F376" t="s">
        <v>400</v>
      </c>
      <c r="G376" t="s">
        <v>28</v>
      </c>
      <c r="H376" s="1">
        <v>254</v>
      </c>
      <c r="I376" s="1">
        <v>84</v>
      </c>
      <c r="J376" s="2">
        <f>100*I376/H376</f>
        <v>33.070866141732282</v>
      </c>
      <c r="K376" s="6">
        <f t="shared" si="34"/>
        <v>25.960849569084075</v>
      </c>
      <c r="L376" s="6">
        <f t="shared" si="35"/>
        <v>25.279639427082628</v>
      </c>
      <c r="M376">
        <v>10.80117298401785</v>
      </c>
      <c r="N376">
        <v>14.455461538461538</v>
      </c>
      <c r="O376">
        <f t="shared" si="36"/>
        <v>11.564369230769231</v>
      </c>
      <c r="P376">
        <v>3.6542885544436881</v>
      </c>
      <c r="Q376">
        <v>14.588461538461539</v>
      </c>
      <c r="R376">
        <f t="shared" si="37"/>
        <v>11.670769230769231</v>
      </c>
      <c r="S376">
        <v>3.7872885544436881</v>
      </c>
      <c r="T376">
        <v>31.426131626281286</v>
      </c>
      <c r="U376">
        <v>23.481718865276999</v>
      </c>
      <c r="V376">
        <v>1</v>
      </c>
      <c r="W376">
        <v>9.5947455331599318E-2</v>
      </c>
      <c r="X376">
        <v>8.8854402021055739E-2</v>
      </c>
      <c r="Y376">
        <v>6.9998225809312822E-2</v>
      </c>
      <c r="Z376">
        <v>3703</v>
      </c>
      <c r="AA376">
        <v>882880</v>
      </c>
    </row>
    <row r="377" spans="1:27" x14ac:dyDescent="0.55000000000000004">
      <c r="A377" t="s">
        <v>440</v>
      </c>
      <c r="B377">
        <v>-93.52</v>
      </c>
      <c r="C377">
        <v>44.07</v>
      </c>
      <c r="D377">
        <v>352</v>
      </c>
      <c r="E377" t="s">
        <v>399</v>
      </c>
      <c r="F377" t="s">
        <v>400</v>
      </c>
      <c r="G377" t="s">
        <v>28</v>
      </c>
      <c r="H377" s="1">
        <v>286</v>
      </c>
      <c r="I377" s="1">
        <v>21</v>
      </c>
      <c r="J377" s="2">
        <f>100*I377/H377</f>
        <v>7.3426573426573425</v>
      </c>
      <c r="K377" s="6">
        <f t="shared" si="34"/>
        <v>25.078460354116284</v>
      </c>
      <c r="L377" s="6">
        <f t="shared" si="35"/>
        <v>19.44217715328897</v>
      </c>
      <c r="M377">
        <v>10.916509041344352</v>
      </c>
      <c r="N377">
        <v>13.551147058823529</v>
      </c>
      <c r="O377">
        <f t="shared" si="36"/>
        <v>10.840917647058824</v>
      </c>
      <c r="P377">
        <v>2.6346380174791784</v>
      </c>
      <c r="Q377">
        <v>14.570588235294117</v>
      </c>
      <c r="R377">
        <f t="shared" si="37"/>
        <v>11.656470588235294</v>
      </c>
      <c r="S377">
        <v>3.6540791939497663</v>
      </c>
      <c r="T377">
        <v>23.508261313998005</v>
      </c>
      <c r="U377">
        <v>18.937743503672419</v>
      </c>
      <c r="V377">
        <v>1</v>
      </c>
      <c r="W377">
        <v>0.16653328183969715</v>
      </c>
      <c r="X377">
        <v>0.1179755017361957</v>
      </c>
      <c r="Y377">
        <v>4.9809353697460659E-2</v>
      </c>
      <c r="Z377">
        <v>3603</v>
      </c>
      <c r="AA377">
        <v>697305</v>
      </c>
    </row>
    <row r="378" spans="1:27" x14ac:dyDescent="0.55000000000000004">
      <c r="A378" t="s">
        <v>441</v>
      </c>
      <c r="B378">
        <v>-98.08</v>
      </c>
      <c r="C378">
        <v>47.11</v>
      </c>
      <c r="D378">
        <v>438</v>
      </c>
      <c r="E378" t="s">
        <v>399</v>
      </c>
      <c r="F378" t="s">
        <v>400</v>
      </c>
      <c r="G378" t="s">
        <v>28</v>
      </c>
      <c r="H378" s="1">
        <v>233</v>
      </c>
      <c r="J378" s="2"/>
      <c r="K378" s="6">
        <f t="shared" si="34"/>
        <v>23.915243443161145</v>
      </c>
      <c r="L378" s="6">
        <f t="shared" si="35"/>
        <v>9.6132875790099632</v>
      </c>
      <c r="M378">
        <v>7.9454224347213147</v>
      </c>
      <c r="N378">
        <v>8.7904761904761912</v>
      </c>
      <c r="O378">
        <f t="shared" si="36"/>
        <v>7.0323809523809535</v>
      </c>
      <c r="P378">
        <v>0.84505375575487596</v>
      </c>
      <c r="Q378">
        <v>10.442857142857143</v>
      </c>
      <c r="R378">
        <f t="shared" si="37"/>
        <v>8.3542857142857141</v>
      </c>
      <c r="S378">
        <v>2.4974347081358284</v>
      </c>
      <c r="T378">
        <v>21.220002593152813</v>
      </c>
      <c r="U378">
        <v>19.180062719599661</v>
      </c>
      <c r="V378">
        <v>1</v>
      </c>
      <c r="W378">
        <v>0.36383306545468397</v>
      </c>
      <c r="X378">
        <v>0.19388753618829413</v>
      </c>
      <c r="Y378">
        <v>8.8182536127393185E-2</v>
      </c>
      <c r="Z378">
        <v>2303</v>
      </c>
      <c r="AA378">
        <v>182523</v>
      </c>
    </row>
    <row r="379" spans="1:27" x14ac:dyDescent="0.55000000000000004">
      <c r="A379" t="s">
        <v>442</v>
      </c>
      <c r="B379">
        <v>-95.533332999999999</v>
      </c>
      <c r="C379">
        <v>42.933332999999998</v>
      </c>
      <c r="D379">
        <v>319</v>
      </c>
      <c r="E379" t="s">
        <v>399</v>
      </c>
      <c r="F379" t="s">
        <v>400</v>
      </c>
      <c r="G379" t="s">
        <v>28</v>
      </c>
      <c r="H379" s="1">
        <v>242</v>
      </c>
      <c r="I379" s="1">
        <v>35</v>
      </c>
      <c r="J379" s="2">
        <f t="shared" ref="J379:J385" si="38">100*I379/H379</f>
        <v>14.462809917355372</v>
      </c>
      <c r="K379" s="6">
        <f t="shared" si="34"/>
        <v>23.46909305116116</v>
      </c>
      <c r="L379" s="6">
        <f t="shared" si="35"/>
        <v>19.765623068166203</v>
      </c>
      <c r="M379">
        <v>10.956164638795768</v>
      </c>
      <c r="N379">
        <v>13.655200000000001</v>
      </c>
      <c r="O379">
        <f t="shared" si="36"/>
        <v>10.924160000000001</v>
      </c>
      <c r="P379">
        <v>2.6990353612042317</v>
      </c>
      <c r="Q379">
        <v>14.316000000000001</v>
      </c>
      <c r="R379">
        <f t="shared" si="37"/>
        <v>11.452800000000002</v>
      </c>
      <c r="S379">
        <v>3.3598353612042318</v>
      </c>
      <c r="T379">
        <v>28.352061397741867</v>
      </c>
      <c r="U379">
        <v>22.748099809809155</v>
      </c>
      <c r="V379">
        <v>1</v>
      </c>
      <c r="W379">
        <v>0.14018986761135699</v>
      </c>
      <c r="X379">
        <v>9.0261359163303689E-2</v>
      </c>
      <c r="Y379">
        <v>8.1263999524724823E-2</v>
      </c>
      <c r="Z379">
        <v>3503</v>
      </c>
      <c r="AA379">
        <v>773340</v>
      </c>
    </row>
    <row r="380" spans="1:27" x14ac:dyDescent="0.55000000000000004">
      <c r="A380" t="s">
        <v>443</v>
      </c>
      <c r="B380">
        <v>-96.49</v>
      </c>
      <c r="C380">
        <v>47.41</v>
      </c>
      <c r="D380">
        <v>264</v>
      </c>
      <c r="E380" t="s">
        <v>399</v>
      </c>
      <c r="F380" t="s">
        <v>400</v>
      </c>
      <c r="G380" t="s">
        <v>28</v>
      </c>
      <c r="H380" s="1">
        <v>333</v>
      </c>
      <c r="I380" s="1">
        <v>25</v>
      </c>
      <c r="J380" s="2">
        <f t="shared" si="38"/>
        <v>7.5075075075075075</v>
      </c>
      <c r="K380" s="6">
        <f t="shared" si="34"/>
        <v>20.043270801696462</v>
      </c>
      <c r="L380" s="6">
        <f t="shared" si="35"/>
        <v>9.4258073541389766</v>
      </c>
      <c r="M380">
        <v>7.9241326884423975</v>
      </c>
      <c r="N380">
        <v>8.7487754038561754</v>
      </c>
      <c r="O380">
        <f t="shared" si="36"/>
        <v>6.9990203230849408</v>
      </c>
      <c r="P380">
        <v>0.82464271541377721</v>
      </c>
      <c r="Q380">
        <v>9.9105263157894736</v>
      </c>
      <c r="R380">
        <f t="shared" si="37"/>
        <v>7.9284210526315793</v>
      </c>
      <c r="S380">
        <v>1.9863936273470757</v>
      </c>
      <c r="T380">
        <v>21.8958016461896</v>
      </c>
      <c r="U380">
        <v>19.831945564375378</v>
      </c>
      <c r="V380">
        <v>1</v>
      </c>
      <c r="W380">
        <v>0.29579983236018242</v>
      </c>
      <c r="X380">
        <v>0.23505266184485588</v>
      </c>
      <c r="Y380">
        <v>6.4767952493023195E-2</v>
      </c>
      <c r="Z380">
        <v>2403</v>
      </c>
      <c r="AA380">
        <v>75184</v>
      </c>
    </row>
    <row r="381" spans="1:27" x14ac:dyDescent="0.55000000000000004">
      <c r="A381" t="s">
        <v>444</v>
      </c>
      <c r="B381">
        <v>-89.38</v>
      </c>
      <c r="C381">
        <v>43.31</v>
      </c>
      <c r="D381">
        <v>325</v>
      </c>
      <c r="E381" t="s">
        <v>399</v>
      </c>
      <c r="F381" t="s">
        <v>400</v>
      </c>
      <c r="G381" t="s">
        <v>28</v>
      </c>
      <c r="H381" s="1">
        <v>187</v>
      </c>
      <c r="I381" s="1">
        <v>24</v>
      </c>
      <c r="J381" s="2">
        <f t="shared" si="38"/>
        <v>12.834224598930481</v>
      </c>
      <c r="K381" s="6">
        <f t="shared" si="34"/>
        <v>15.250982095357189</v>
      </c>
      <c r="L381" s="6">
        <f t="shared" si="35"/>
        <v>9.7049059196024032</v>
      </c>
      <c r="M381">
        <v>9.5130772597961553</v>
      </c>
      <c r="N381">
        <v>10.535541666666667</v>
      </c>
      <c r="O381">
        <f t="shared" si="36"/>
        <v>8.4284333333333343</v>
      </c>
      <c r="P381">
        <v>1.0224644068705111</v>
      </c>
      <c r="Q381">
        <v>11.225</v>
      </c>
      <c r="R381">
        <f t="shared" si="37"/>
        <v>8.98</v>
      </c>
      <c r="S381">
        <v>1.7119227402038444</v>
      </c>
      <c r="T381">
        <v>22.254140875092382</v>
      </c>
      <c r="U381">
        <v>20.094397439948885</v>
      </c>
      <c r="V381">
        <v>1</v>
      </c>
      <c r="W381">
        <v>0.25460040742721513</v>
      </c>
      <c r="X381">
        <v>0.26612521500927178</v>
      </c>
      <c r="Y381">
        <v>0.10995741873024037</v>
      </c>
      <c r="Z381">
        <v>3603</v>
      </c>
      <c r="AA381">
        <v>233582</v>
      </c>
    </row>
    <row r="382" spans="1:27" x14ac:dyDescent="0.55000000000000004">
      <c r="A382" t="s">
        <v>445</v>
      </c>
      <c r="B382">
        <v>-56.91666</v>
      </c>
      <c r="C382">
        <v>-33.536665999999997</v>
      </c>
      <c r="D382">
        <v>119</v>
      </c>
      <c r="E382" t="s">
        <v>446</v>
      </c>
      <c r="F382" t="s">
        <v>447</v>
      </c>
      <c r="G382" t="s">
        <v>28</v>
      </c>
      <c r="H382" s="1">
        <v>180</v>
      </c>
      <c r="I382" s="1">
        <v>12</v>
      </c>
      <c r="J382" s="2">
        <f t="shared" si="38"/>
        <v>6.666666666666667</v>
      </c>
      <c r="K382" s="6">
        <f t="shared" si="34"/>
        <v>70.257364248440155</v>
      </c>
      <c r="L382" s="6">
        <f t="shared" si="35"/>
        <v>46.679248706966142</v>
      </c>
      <c r="M382">
        <v>4.3952810619607847</v>
      </c>
      <c r="N382">
        <v>8.2430966469428011</v>
      </c>
      <c r="O382">
        <f t="shared" si="36"/>
        <v>6.594477317554241</v>
      </c>
      <c r="P382">
        <v>3.8478155849820168</v>
      </c>
      <c r="Q382">
        <v>14.777712031558186</v>
      </c>
      <c r="R382">
        <f t="shared" si="37"/>
        <v>11.82216962524655</v>
      </c>
      <c r="S382">
        <v>10.382430969597401</v>
      </c>
      <c r="T382">
        <v>17.021372128475829</v>
      </c>
      <c r="U382">
        <v>9.0759234992863806</v>
      </c>
      <c r="V382">
        <v>1</v>
      </c>
      <c r="W382">
        <v>0.34696622773931479</v>
      </c>
      <c r="X382">
        <v>0.16301914395584674</v>
      </c>
      <c r="Y382">
        <v>0.23422282540856798</v>
      </c>
      <c r="Z382">
        <v>6702</v>
      </c>
      <c r="AA382">
        <v>18257</v>
      </c>
    </row>
    <row r="383" spans="1:27" x14ac:dyDescent="0.55000000000000004">
      <c r="A383" t="s">
        <v>448</v>
      </c>
      <c r="B383">
        <v>-57.690499000000003</v>
      </c>
      <c r="C383">
        <v>-34.338769999999997</v>
      </c>
      <c r="D383">
        <v>79</v>
      </c>
      <c r="E383" t="s">
        <v>446</v>
      </c>
      <c r="F383" t="s">
        <v>447</v>
      </c>
      <c r="G383" t="s">
        <v>28</v>
      </c>
      <c r="H383" s="1">
        <v>200</v>
      </c>
      <c r="I383" s="1">
        <v>38</v>
      </c>
      <c r="J383" s="2">
        <f t="shared" si="38"/>
        <v>19</v>
      </c>
      <c r="K383" s="6">
        <f t="shared" si="34"/>
        <v>64.221828273859032</v>
      </c>
      <c r="L383" s="6">
        <f t="shared" si="35"/>
        <v>24.317235355882211</v>
      </c>
      <c r="M383">
        <v>5.5132610125490196</v>
      </c>
      <c r="N383">
        <v>7.2846982248520717</v>
      </c>
      <c r="O383">
        <f t="shared" si="36"/>
        <v>5.8277585798816576</v>
      </c>
      <c r="P383">
        <v>1.7714372123030517</v>
      </c>
      <c r="Q383">
        <v>15.409566074950691</v>
      </c>
      <c r="R383">
        <f t="shared" si="37"/>
        <v>12.327652859960553</v>
      </c>
      <c r="S383">
        <v>9.8963050624016713</v>
      </c>
      <c r="T383">
        <v>16.48538780498335</v>
      </c>
      <c r="U383">
        <v>12.476597253115644</v>
      </c>
      <c r="V383">
        <v>1</v>
      </c>
      <c r="W383">
        <v>0.41685941072405913</v>
      </c>
      <c r="X383">
        <v>0.1260670936488987</v>
      </c>
      <c r="Y383">
        <v>0.18291795996455962</v>
      </c>
      <c r="Z383">
        <v>6702</v>
      </c>
      <c r="AA383">
        <v>11216</v>
      </c>
    </row>
    <row r="384" spans="1:27" x14ac:dyDescent="0.55000000000000004">
      <c r="A384" t="s">
        <v>449</v>
      </c>
      <c r="B384">
        <v>-58.068300000000001</v>
      </c>
      <c r="C384">
        <v>-33.25</v>
      </c>
      <c r="D384">
        <v>17</v>
      </c>
      <c r="E384" t="s">
        <v>446</v>
      </c>
      <c r="F384" t="s">
        <v>447</v>
      </c>
      <c r="G384" t="s">
        <v>28</v>
      </c>
      <c r="H384" s="1">
        <v>205</v>
      </c>
      <c r="I384" s="1">
        <v>43</v>
      </c>
      <c r="J384" s="2">
        <f t="shared" si="38"/>
        <v>20.975609756097562</v>
      </c>
      <c r="K384" s="6">
        <f t="shared" si="34"/>
        <v>60.346942442229576</v>
      </c>
      <c r="L384" s="6">
        <f t="shared" si="35"/>
        <v>32.173475144660287</v>
      </c>
      <c r="M384">
        <v>5.5132610125490196</v>
      </c>
      <c r="N384">
        <v>8.1284733727810643</v>
      </c>
      <c r="O384">
        <f t="shared" si="36"/>
        <v>6.5027786982248514</v>
      </c>
      <c r="P384">
        <v>2.6152123602320456</v>
      </c>
      <c r="Q384">
        <v>13.903747534516766</v>
      </c>
      <c r="R384">
        <f t="shared" si="37"/>
        <v>11.122998027613413</v>
      </c>
      <c r="S384">
        <v>8.3904865219677465</v>
      </c>
      <c r="T384">
        <v>15.815631000955255</v>
      </c>
      <c r="U384">
        <v>10.727192891891729</v>
      </c>
      <c r="V384">
        <v>1</v>
      </c>
      <c r="W384">
        <v>0.45340689936300538</v>
      </c>
      <c r="X384">
        <v>0.1203390567029914</v>
      </c>
      <c r="Y384">
        <v>0.18291795996455962</v>
      </c>
      <c r="Z384">
        <v>6502</v>
      </c>
      <c r="AA384">
        <v>10060</v>
      </c>
    </row>
    <row r="385" spans="1:27" x14ac:dyDescent="0.55000000000000004">
      <c r="A385" t="s">
        <v>450</v>
      </c>
      <c r="B385">
        <v>-57.646700000000003</v>
      </c>
      <c r="C385">
        <v>-32.686599999999999</v>
      </c>
      <c r="D385">
        <v>80</v>
      </c>
      <c r="E385" t="s">
        <v>446</v>
      </c>
      <c r="F385" t="s">
        <v>447</v>
      </c>
      <c r="G385" t="s">
        <v>28</v>
      </c>
      <c r="H385" s="1">
        <v>187</v>
      </c>
      <c r="I385" s="1">
        <v>27</v>
      </c>
      <c r="J385" s="2">
        <f t="shared" si="38"/>
        <v>14.438502673796792</v>
      </c>
      <c r="K385" s="6">
        <f t="shared" si="34"/>
        <v>58.949924444869801</v>
      </c>
      <c r="L385" s="6">
        <f t="shared" si="35"/>
        <v>34.729985121511199</v>
      </c>
      <c r="M385">
        <v>5.4119302272549019</v>
      </c>
      <c r="N385">
        <v>8.2916025641025648</v>
      </c>
      <c r="O385">
        <f t="shared" si="36"/>
        <v>6.6332820512820518</v>
      </c>
      <c r="P385">
        <v>2.879672336847662</v>
      </c>
      <c r="Q385">
        <v>13.183727810650888</v>
      </c>
      <c r="R385">
        <f t="shared" si="37"/>
        <v>10.546982248520711</v>
      </c>
      <c r="S385">
        <v>7.771797583395986</v>
      </c>
      <c r="T385">
        <v>14.435587483652595</v>
      </c>
      <c r="U385">
        <v>9.4221100983773152</v>
      </c>
      <c r="V385">
        <v>1</v>
      </c>
      <c r="W385">
        <v>0.49636499528303407</v>
      </c>
      <c r="X385">
        <v>5.8910920713838043E-2</v>
      </c>
      <c r="Y385">
        <v>0.27984074579849949</v>
      </c>
      <c r="Z385">
        <v>6602</v>
      </c>
      <c r="AA385">
        <v>22639</v>
      </c>
    </row>
    <row r="386" spans="1:27" x14ac:dyDescent="0.55000000000000004">
      <c r="A386" t="s">
        <v>451</v>
      </c>
      <c r="B386">
        <v>-39.29</v>
      </c>
      <c r="C386">
        <v>-10.43</v>
      </c>
      <c r="D386">
        <v>464</v>
      </c>
      <c r="E386" t="s">
        <v>452</v>
      </c>
      <c r="F386" t="s">
        <v>447</v>
      </c>
      <c r="G386" t="s">
        <v>28</v>
      </c>
      <c r="H386" s="1">
        <v>125</v>
      </c>
      <c r="I386" s="1">
        <v>22</v>
      </c>
      <c r="J386" s="2"/>
      <c r="K386" s="6">
        <f t="shared" si="34"/>
        <v>92.0310815492779</v>
      </c>
      <c r="L386" s="6">
        <f t="shared" si="35"/>
        <v>60.945095480854626</v>
      </c>
      <c r="M386">
        <v>0.8065384305651897</v>
      </c>
      <c r="N386">
        <v>2.0651399369567294</v>
      </c>
      <c r="O386">
        <f t="shared" si="36"/>
        <v>1.6521119495653835</v>
      </c>
      <c r="P386">
        <v>1.2586015063915397</v>
      </c>
      <c r="Q386">
        <v>10.121052631578948</v>
      </c>
      <c r="R386">
        <f t="shared" si="37"/>
        <v>8.0968421052631587</v>
      </c>
      <c r="S386">
        <v>9.3145142010137576</v>
      </c>
      <c r="T386">
        <v>8.3384027068380853</v>
      </c>
      <c r="U386">
        <v>3.2565552155774475</v>
      </c>
      <c r="V386">
        <v>1</v>
      </c>
      <c r="W386">
        <v>0.9863731548567034</v>
      </c>
      <c r="X386">
        <v>7.6574227834804762E-2</v>
      </c>
      <c r="Y386">
        <v>0.30770742480364455</v>
      </c>
      <c r="Z386">
        <v>8101</v>
      </c>
      <c r="AA386">
        <v>67474</v>
      </c>
    </row>
    <row r="387" spans="1:27" x14ac:dyDescent="0.55000000000000004">
      <c r="A387" t="s">
        <v>453</v>
      </c>
      <c r="B387">
        <v>-52.51</v>
      </c>
      <c r="C387">
        <v>-30.53</v>
      </c>
      <c r="D387">
        <v>428</v>
      </c>
      <c r="E387" t="s">
        <v>452</v>
      </c>
      <c r="F387" t="s">
        <v>447</v>
      </c>
      <c r="G387" t="s">
        <v>28</v>
      </c>
      <c r="H387" s="1">
        <v>227</v>
      </c>
      <c r="I387" s="1">
        <v>37</v>
      </c>
      <c r="J387" s="2">
        <f t="shared" ref="J387:J394" si="39">100*I387/H387</f>
        <v>16.29955947136564</v>
      </c>
      <c r="K387" s="6">
        <f t="shared" ref="K387:K425" si="40">100*S387/Q387</f>
        <v>78.190137007328403</v>
      </c>
      <c r="L387" s="6">
        <f t="shared" ref="L387:L425" si="41">100*P387/N387</f>
        <v>37.473946521862189</v>
      </c>
      <c r="M387">
        <v>3.5561555553314008</v>
      </c>
      <c r="N387">
        <v>5.6874780311775286</v>
      </c>
      <c r="O387">
        <f t="shared" ref="O387:O425" si="42">0.8*N387</f>
        <v>4.5499824249420229</v>
      </c>
      <c r="P387">
        <v>2.1313224758461278</v>
      </c>
      <c r="Q387">
        <v>16.305263157894736</v>
      </c>
      <c r="R387">
        <f t="shared" ref="R387:R425" si="43">0.8*Q387</f>
        <v>13.044210526315789</v>
      </c>
      <c r="S387">
        <v>12.749107602563337</v>
      </c>
      <c r="T387">
        <v>10.146522800593404</v>
      </c>
      <c r="U387">
        <v>6.3442202724704773</v>
      </c>
      <c r="V387">
        <v>1</v>
      </c>
      <c r="W387">
        <v>0.88111600153342651</v>
      </c>
      <c r="X387">
        <v>5.3718576831325457E-2</v>
      </c>
      <c r="Y387">
        <v>0.22384005795974216</v>
      </c>
      <c r="Z387">
        <v>6801</v>
      </c>
      <c r="AA387">
        <v>70320</v>
      </c>
    </row>
    <row r="388" spans="1:27" x14ac:dyDescent="0.55000000000000004">
      <c r="A388" t="s">
        <v>454</v>
      </c>
      <c r="B388">
        <v>-55.53</v>
      </c>
      <c r="C388">
        <v>-22.53</v>
      </c>
      <c r="D388">
        <v>650</v>
      </c>
      <c r="E388" t="s">
        <v>452</v>
      </c>
      <c r="F388" t="s">
        <v>447</v>
      </c>
      <c r="G388" t="s">
        <v>28</v>
      </c>
      <c r="H388" s="1">
        <v>190</v>
      </c>
      <c r="I388" s="1">
        <v>25</v>
      </c>
      <c r="J388" s="2">
        <f t="shared" si="39"/>
        <v>13.157894736842104</v>
      </c>
      <c r="K388" s="6">
        <f t="shared" si="40"/>
        <v>68.257395843883657</v>
      </c>
      <c r="L388" s="6">
        <f t="shared" si="41"/>
        <v>61.560707122068344</v>
      </c>
      <c r="M388">
        <v>4.8499357823792497</v>
      </c>
      <c r="N388">
        <v>12.617130595458068</v>
      </c>
      <c r="O388">
        <f t="shared" si="42"/>
        <v>10.093704476366455</v>
      </c>
      <c r="P388">
        <v>7.7671948130788184</v>
      </c>
      <c r="Q388">
        <v>15.278947368421052</v>
      </c>
      <c r="R388">
        <f t="shared" si="43"/>
        <v>12.223157894736843</v>
      </c>
      <c r="S388">
        <v>10.429011586041803</v>
      </c>
      <c r="T388">
        <v>28.555389480749536</v>
      </c>
      <c r="U388">
        <v>10.976489794939404</v>
      </c>
      <c r="V388">
        <v>1</v>
      </c>
      <c r="W388">
        <v>0.43277570830237744</v>
      </c>
      <c r="X388">
        <v>8.1442500435260537E-2</v>
      </c>
      <c r="Y388">
        <v>0.20332574332294423</v>
      </c>
      <c r="Z388">
        <v>7701</v>
      </c>
      <c r="AA388">
        <v>225527</v>
      </c>
    </row>
    <row r="389" spans="1:27" x14ac:dyDescent="0.55000000000000004">
      <c r="A389" t="s">
        <v>455</v>
      </c>
      <c r="B389">
        <v>-52.36</v>
      </c>
      <c r="C389">
        <v>-24.05</v>
      </c>
      <c r="D389">
        <v>616</v>
      </c>
      <c r="E389" t="s">
        <v>452</v>
      </c>
      <c r="F389" t="s">
        <v>447</v>
      </c>
      <c r="G389" t="s">
        <v>28</v>
      </c>
      <c r="H389" s="1">
        <v>262</v>
      </c>
      <c r="I389" s="1">
        <v>28</v>
      </c>
      <c r="J389" s="2">
        <f t="shared" si="39"/>
        <v>10.687022900763358</v>
      </c>
      <c r="K389" s="6">
        <f t="shared" si="40"/>
        <v>67.418265429626061</v>
      </c>
      <c r="L389" s="6">
        <f t="shared" si="41"/>
        <v>54.37467216268643</v>
      </c>
      <c r="M389">
        <v>5.444579329523016</v>
      </c>
      <c r="N389">
        <v>11.933238811865145</v>
      </c>
      <c r="O389">
        <f t="shared" si="42"/>
        <v>9.5465910494921165</v>
      </c>
      <c r="P389">
        <v>6.4886594823421291</v>
      </c>
      <c r="Q389">
        <v>16.710526315789473</v>
      </c>
      <c r="R389">
        <f t="shared" si="43"/>
        <v>13.368421052631579</v>
      </c>
      <c r="S389">
        <v>11.265946986266458</v>
      </c>
      <c r="T389">
        <v>27.436110895903376</v>
      </c>
      <c r="U389">
        <v>12.517815542064827</v>
      </c>
      <c r="V389">
        <v>1</v>
      </c>
      <c r="W389">
        <v>0.43680212899081111</v>
      </c>
      <c r="X389">
        <v>8.0334103014449681E-2</v>
      </c>
      <c r="Y389">
        <v>8.7534672985102938E-2</v>
      </c>
      <c r="Z389">
        <v>7801</v>
      </c>
      <c r="AA389">
        <v>79030</v>
      </c>
    </row>
    <row r="390" spans="1:27" x14ac:dyDescent="0.55000000000000004">
      <c r="A390" t="s">
        <v>456</v>
      </c>
      <c r="B390">
        <v>-53.33</v>
      </c>
      <c r="C390">
        <v>-24.53</v>
      </c>
      <c r="D390">
        <v>501</v>
      </c>
      <c r="E390" t="s">
        <v>452</v>
      </c>
      <c r="F390" t="s">
        <v>447</v>
      </c>
      <c r="G390" t="s">
        <v>28</v>
      </c>
      <c r="H390" s="1">
        <v>251</v>
      </c>
      <c r="I390" s="1">
        <v>24</v>
      </c>
      <c r="J390" s="2">
        <f t="shared" si="39"/>
        <v>9.5617529880478092</v>
      </c>
      <c r="K390" s="6">
        <f t="shared" si="40"/>
        <v>65.968269717601544</v>
      </c>
      <c r="L390" s="6">
        <f t="shared" si="41"/>
        <v>54.980229054192286</v>
      </c>
      <c r="M390">
        <v>5.5758303352161267</v>
      </c>
      <c r="N390">
        <v>12.385292546086028</v>
      </c>
      <c r="O390">
        <f t="shared" si="42"/>
        <v>9.9082340368688229</v>
      </c>
      <c r="P390">
        <v>6.809462210869901</v>
      </c>
      <c r="Q390">
        <v>16.38421052631579</v>
      </c>
      <c r="R390">
        <f t="shared" si="43"/>
        <v>13.107368421052634</v>
      </c>
      <c r="S390">
        <v>10.808380191099664</v>
      </c>
      <c r="T390">
        <v>28.138818121642508</v>
      </c>
      <c r="U390">
        <v>12.66803146522089</v>
      </c>
      <c r="V390">
        <v>1</v>
      </c>
      <c r="W390">
        <v>0.35214926192775242</v>
      </c>
      <c r="X390">
        <v>7.3446192180856476E-2</v>
      </c>
      <c r="Y390">
        <v>0.10283115305079332</v>
      </c>
      <c r="Z390">
        <v>7801</v>
      </c>
      <c r="AA390">
        <v>205471</v>
      </c>
    </row>
    <row r="391" spans="1:27" x14ac:dyDescent="0.55000000000000004">
      <c r="A391" t="s">
        <v>457</v>
      </c>
      <c r="B391">
        <v>-51.91</v>
      </c>
      <c r="C391">
        <v>-23.4</v>
      </c>
      <c r="D391">
        <v>542</v>
      </c>
      <c r="E391" t="s">
        <v>452</v>
      </c>
      <c r="F391" t="s">
        <v>447</v>
      </c>
      <c r="G391" t="s">
        <v>28</v>
      </c>
      <c r="H391" s="1">
        <v>248</v>
      </c>
      <c r="I391" s="1">
        <v>25</v>
      </c>
      <c r="J391" s="2">
        <f t="shared" si="39"/>
        <v>10.080645161290322</v>
      </c>
      <c r="K391" s="6">
        <f t="shared" si="40"/>
        <v>65.872286781790578</v>
      </c>
      <c r="L391" s="6">
        <f t="shared" si="41"/>
        <v>53.231948350562782</v>
      </c>
      <c r="M391">
        <v>4.923371680584844</v>
      </c>
      <c r="N391">
        <v>10.527211433756806</v>
      </c>
      <c r="O391">
        <f t="shared" si="42"/>
        <v>8.4217691470054454</v>
      </c>
      <c r="P391">
        <v>5.6038397531719619</v>
      </c>
      <c r="Q391">
        <v>14.426315789473684</v>
      </c>
      <c r="R391">
        <f t="shared" si="43"/>
        <v>11.541052631578948</v>
      </c>
      <c r="S391">
        <v>9.5029441088888404</v>
      </c>
      <c r="T391">
        <v>26.368525215959007</v>
      </c>
      <c r="U391">
        <v>12.332045492194586</v>
      </c>
      <c r="V391">
        <v>1</v>
      </c>
      <c r="W391">
        <v>0.40845042746628824</v>
      </c>
      <c r="X391">
        <v>7.9534132828356918E-2</v>
      </c>
      <c r="Y391">
        <v>0.1578379961334487</v>
      </c>
      <c r="Z391">
        <v>7701</v>
      </c>
      <c r="AA391">
        <v>244719</v>
      </c>
    </row>
    <row r="392" spans="1:27" x14ac:dyDescent="0.55000000000000004">
      <c r="A392" t="s">
        <v>458</v>
      </c>
      <c r="B392">
        <v>-53.81</v>
      </c>
      <c r="C392">
        <v>-22.3</v>
      </c>
      <c r="D392">
        <v>369</v>
      </c>
      <c r="E392" t="s">
        <v>452</v>
      </c>
      <c r="F392" t="s">
        <v>447</v>
      </c>
      <c r="G392" t="s">
        <v>28</v>
      </c>
      <c r="H392" s="1">
        <v>154</v>
      </c>
      <c r="I392" s="1">
        <v>20</v>
      </c>
      <c r="J392" s="2">
        <f t="shared" si="39"/>
        <v>12.987012987012987</v>
      </c>
      <c r="K392" s="6">
        <f t="shared" si="40"/>
        <v>63.104151988190111</v>
      </c>
      <c r="L392" s="6">
        <f t="shared" si="41"/>
        <v>44.700861240228924</v>
      </c>
      <c r="M392">
        <v>4.8372398630220239</v>
      </c>
      <c r="N392">
        <v>8.7474054235018421</v>
      </c>
      <c r="O392">
        <f t="shared" si="42"/>
        <v>6.9979243388014742</v>
      </c>
      <c r="P392">
        <v>3.9101655604798178</v>
      </c>
      <c r="Q392">
        <v>13.110526315789473</v>
      </c>
      <c r="R392">
        <f t="shared" si="43"/>
        <v>10.48842105263158</v>
      </c>
      <c r="S392">
        <v>8.2732864527674508</v>
      </c>
      <c r="T392">
        <v>22.242241925880176</v>
      </c>
      <c r="U392">
        <v>12.299768225876457</v>
      </c>
      <c r="V392">
        <v>1</v>
      </c>
      <c r="W392">
        <v>0.57076194948433612</v>
      </c>
      <c r="X392">
        <v>8.4243998216825142E-2</v>
      </c>
      <c r="Y392">
        <v>0.17179064022527935</v>
      </c>
      <c r="Z392">
        <v>8701</v>
      </c>
      <c r="AA392">
        <v>108419</v>
      </c>
    </row>
    <row r="393" spans="1:27" x14ac:dyDescent="0.55000000000000004">
      <c r="A393" t="s">
        <v>459</v>
      </c>
      <c r="B393">
        <v>-38.51</v>
      </c>
      <c r="C393">
        <v>-11.08</v>
      </c>
      <c r="D393">
        <v>145</v>
      </c>
      <c r="E393" t="s">
        <v>452</v>
      </c>
      <c r="F393" t="s">
        <v>447</v>
      </c>
      <c r="G393" t="s">
        <v>28</v>
      </c>
      <c r="H393" s="1">
        <v>138</v>
      </c>
      <c r="I393" s="1">
        <v>24</v>
      </c>
      <c r="J393" s="2">
        <f t="shared" si="39"/>
        <v>17.391304347826086</v>
      </c>
      <c r="K393" s="6">
        <f t="shared" si="40"/>
        <v>62.947930094866543</v>
      </c>
      <c r="L393" s="6">
        <f t="shared" si="41"/>
        <v>30.288831344078638</v>
      </c>
      <c r="M393">
        <v>3.1591764866482213</v>
      </c>
      <c r="N393">
        <v>4.5318082418632297</v>
      </c>
      <c r="O393">
        <f t="shared" si="42"/>
        <v>3.625446593490584</v>
      </c>
      <c r="P393">
        <v>1.3726317552150089</v>
      </c>
      <c r="Q393">
        <v>8.526315789473685</v>
      </c>
      <c r="R393">
        <f t="shared" si="43"/>
        <v>6.8210526315789481</v>
      </c>
      <c r="S393">
        <v>5.3671393028254633</v>
      </c>
      <c r="T393">
        <v>17.005373051498264</v>
      </c>
      <c r="U393">
        <v>11.854644288498557</v>
      </c>
      <c r="V393">
        <v>1</v>
      </c>
      <c r="W393">
        <v>0.4123575004182225</v>
      </c>
      <c r="X393">
        <v>8.4740944183601202E-2</v>
      </c>
      <c r="Y393">
        <v>0.39310753182737435</v>
      </c>
      <c r="Z393">
        <v>8301</v>
      </c>
      <c r="AA393">
        <v>55496</v>
      </c>
    </row>
    <row r="394" spans="1:27" x14ac:dyDescent="0.55000000000000004">
      <c r="A394" t="s">
        <v>460</v>
      </c>
      <c r="B394">
        <v>-49.98</v>
      </c>
      <c r="C394">
        <v>-20.41</v>
      </c>
      <c r="D394">
        <v>502.5</v>
      </c>
      <c r="E394" t="s">
        <v>452</v>
      </c>
      <c r="F394" t="s">
        <v>447</v>
      </c>
      <c r="G394" t="s">
        <v>28</v>
      </c>
      <c r="H394" s="1">
        <v>163</v>
      </c>
      <c r="I394" s="1">
        <v>3</v>
      </c>
      <c r="J394" s="2">
        <f t="shared" si="39"/>
        <v>1.8404907975460123</v>
      </c>
      <c r="K394" s="6">
        <f t="shared" si="40"/>
        <v>61.093550304038722</v>
      </c>
      <c r="L394" s="6">
        <f t="shared" si="41"/>
        <v>54.09834587880907</v>
      </c>
      <c r="M394">
        <v>5.2830863271357948</v>
      </c>
      <c r="N394">
        <v>11.509577221742882</v>
      </c>
      <c r="O394">
        <f t="shared" si="42"/>
        <v>9.2076617773943052</v>
      </c>
      <c r="P394">
        <v>6.2264908946070872</v>
      </c>
      <c r="Q394">
        <v>13.578947368421053</v>
      </c>
      <c r="R394">
        <f t="shared" si="43"/>
        <v>10.863157894736844</v>
      </c>
      <c r="S394">
        <v>8.2958610412852583</v>
      </c>
      <c r="T394">
        <v>24.11712276846691</v>
      </c>
      <c r="U394">
        <v>11.070158277164667</v>
      </c>
      <c r="V394">
        <v>1</v>
      </c>
      <c r="W394">
        <v>0.27953942877510524</v>
      </c>
      <c r="X394">
        <v>7.3092252771545074E-2</v>
      </c>
      <c r="Y394">
        <v>7.1822407851145464E-2</v>
      </c>
      <c r="Z394">
        <v>8501</v>
      </c>
      <c r="AA394">
        <v>60776</v>
      </c>
    </row>
    <row r="395" spans="1:27" x14ac:dyDescent="0.55000000000000004">
      <c r="A395" t="s">
        <v>461</v>
      </c>
      <c r="B395">
        <v>-50.91</v>
      </c>
      <c r="C395">
        <v>-17.8</v>
      </c>
      <c r="D395">
        <v>774.62</v>
      </c>
      <c r="E395" t="s">
        <v>452</v>
      </c>
      <c r="F395" t="s">
        <v>447</v>
      </c>
      <c r="G395" t="s">
        <v>28</v>
      </c>
      <c r="H395" s="1">
        <v>163</v>
      </c>
      <c r="J395" s="2"/>
      <c r="K395" s="6">
        <f t="shared" si="40"/>
        <v>60.776915121556954</v>
      </c>
      <c r="L395" s="6">
        <f t="shared" si="41"/>
        <v>43.496305825993716</v>
      </c>
      <c r="M395">
        <v>5.6811541887092245</v>
      </c>
      <c r="N395">
        <v>10.05448275862069</v>
      </c>
      <c r="O395">
        <f t="shared" si="42"/>
        <v>8.0435862068965527</v>
      </c>
      <c r="P395">
        <v>4.3733285699114646</v>
      </c>
      <c r="Q395">
        <v>14.48421052631579</v>
      </c>
      <c r="R395">
        <f t="shared" si="43"/>
        <v>11.587368421052632</v>
      </c>
      <c r="S395">
        <v>8.8030563376065647</v>
      </c>
      <c r="T395">
        <v>24.41200456264573</v>
      </c>
      <c r="U395">
        <v>13.793684399821803</v>
      </c>
      <c r="V395">
        <v>1</v>
      </c>
      <c r="W395">
        <v>0.35955957306498221</v>
      </c>
      <c r="X395">
        <v>4.7847365203448192E-2</v>
      </c>
      <c r="Y395">
        <v>0.21462643593788677</v>
      </c>
      <c r="Z395">
        <v>8701</v>
      </c>
      <c r="AA395">
        <v>192346</v>
      </c>
    </row>
    <row r="396" spans="1:27" x14ac:dyDescent="0.55000000000000004">
      <c r="A396" t="s">
        <v>462</v>
      </c>
      <c r="B396">
        <v>-45.91</v>
      </c>
      <c r="C396">
        <v>-21.66</v>
      </c>
      <c r="D396">
        <v>873</v>
      </c>
      <c r="E396" t="s">
        <v>452</v>
      </c>
      <c r="F396" t="s">
        <v>447</v>
      </c>
      <c r="G396" t="s">
        <v>28</v>
      </c>
      <c r="H396" s="1">
        <v>247</v>
      </c>
      <c r="I396" s="1">
        <v>19</v>
      </c>
      <c r="J396" s="2">
        <f t="shared" ref="J396:J401" si="44">100*I396/H396</f>
        <v>7.6923076923076925</v>
      </c>
      <c r="K396" s="6">
        <f t="shared" si="40"/>
        <v>60.186219156850278</v>
      </c>
      <c r="L396" s="6">
        <f t="shared" si="41"/>
        <v>59.9954340354086</v>
      </c>
      <c r="M396">
        <v>6.0328355288120026</v>
      </c>
      <c r="N396">
        <v>15.080367411439358</v>
      </c>
      <c r="O396">
        <f t="shared" si="42"/>
        <v>12.064293929151487</v>
      </c>
      <c r="P396">
        <v>9.0475318826273554</v>
      </c>
      <c r="Q396">
        <v>15.152631578947368</v>
      </c>
      <c r="R396">
        <f t="shared" si="43"/>
        <v>12.122105263157895</v>
      </c>
      <c r="S396">
        <v>9.1197960501353652</v>
      </c>
      <c r="T396">
        <v>27.102824078958953</v>
      </c>
      <c r="U396">
        <v>10.842367136934296</v>
      </c>
      <c r="V396">
        <v>1</v>
      </c>
      <c r="W396">
        <v>0.14997594460380645</v>
      </c>
      <c r="X396">
        <v>6.2312847160990163E-2</v>
      </c>
      <c r="Y396">
        <v>0.13444648672554679</v>
      </c>
      <c r="Z396">
        <v>7701</v>
      </c>
      <c r="AA396">
        <v>104366</v>
      </c>
    </row>
    <row r="397" spans="1:27" x14ac:dyDescent="0.55000000000000004">
      <c r="A397" t="s">
        <v>463</v>
      </c>
      <c r="B397">
        <v>-55.01</v>
      </c>
      <c r="C397">
        <v>-28.4</v>
      </c>
      <c r="D397">
        <v>245</v>
      </c>
      <c r="E397" t="s">
        <v>452</v>
      </c>
      <c r="F397" t="s">
        <v>447</v>
      </c>
      <c r="G397" t="s">
        <v>28</v>
      </c>
      <c r="H397" s="1">
        <v>232</v>
      </c>
      <c r="I397" s="1">
        <v>19</v>
      </c>
      <c r="J397" s="2">
        <f t="shared" si="44"/>
        <v>8.1896551724137936</v>
      </c>
      <c r="K397" s="6">
        <f t="shared" si="40"/>
        <v>59.542654493632483</v>
      </c>
      <c r="L397" s="6">
        <f t="shared" si="41"/>
        <v>43.450261723551414</v>
      </c>
      <c r="M397">
        <v>5.8514097606051543</v>
      </c>
      <c r="N397">
        <v>10.347368421052632</v>
      </c>
      <c r="O397">
        <f t="shared" si="42"/>
        <v>8.2778947368421054</v>
      </c>
      <c r="P397">
        <v>4.4959586604474779</v>
      </c>
      <c r="Q397">
        <v>14.463157894736842</v>
      </c>
      <c r="R397">
        <f t="shared" si="43"/>
        <v>11.570526315789474</v>
      </c>
      <c r="S397">
        <v>8.6117481341316875</v>
      </c>
      <c r="T397">
        <v>19.271664787648596</v>
      </c>
      <c r="U397">
        <v>10.898075998929782</v>
      </c>
      <c r="V397">
        <v>1</v>
      </c>
      <c r="W397">
        <v>0.37733902188797586</v>
      </c>
      <c r="X397">
        <v>4.3130075226741664E-2</v>
      </c>
      <c r="Y397">
        <v>0.37253488859375244</v>
      </c>
      <c r="Z397">
        <v>7801</v>
      </c>
      <c r="AA397">
        <v>135243</v>
      </c>
    </row>
    <row r="398" spans="1:27" x14ac:dyDescent="0.55000000000000004">
      <c r="A398" t="s">
        <v>464</v>
      </c>
      <c r="B398">
        <v>-53.6</v>
      </c>
      <c r="C398">
        <v>-28.63</v>
      </c>
      <c r="D398">
        <v>464</v>
      </c>
      <c r="E398" t="s">
        <v>452</v>
      </c>
      <c r="F398" t="s">
        <v>447</v>
      </c>
      <c r="G398" t="s">
        <v>28</v>
      </c>
      <c r="H398" s="1">
        <v>221</v>
      </c>
      <c r="I398" s="1">
        <v>46</v>
      </c>
      <c r="J398" s="2">
        <f t="shared" si="44"/>
        <v>20.81447963800905</v>
      </c>
      <c r="K398" s="6">
        <f t="shared" si="40"/>
        <v>59.01560358139303</v>
      </c>
      <c r="L398" s="6">
        <f t="shared" si="41"/>
        <v>19.310268671202074</v>
      </c>
      <c r="M398">
        <v>6.3957229147984034</v>
      </c>
      <c r="N398">
        <v>7.9263157894736844</v>
      </c>
      <c r="O398">
        <f t="shared" si="42"/>
        <v>6.3410526315789477</v>
      </c>
      <c r="P398">
        <v>1.5305928746752804</v>
      </c>
      <c r="Q398">
        <v>15.605263157894736</v>
      </c>
      <c r="R398">
        <f t="shared" si="43"/>
        <v>12.48421052631579</v>
      </c>
      <c r="S398">
        <v>9.2095402430963329</v>
      </c>
      <c r="T398">
        <v>13.541283388485725</v>
      </c>
      <c r="U398">
        <v>10.926425184640276</v>
      </c>
      <c r="V398">
        <v>1</v>
      </c>
      <c r="W398">
        <v>0.67723720012022504</v>
      </c>
      <c r="X398">
        <v>6.0960171045674617E-2</v>
      </c>
      <c r="Y398">
        <v>0.27648493124611218</v>
      </c>
      <c r="Z398">
        <v>6801</v>
      </c>
      <c r="AA398">
        <v>67825</v>
      </c>
    </row>
    <row r="399" spans="1:27" x14ac:dyDescent="0.55000000000000004">
      <c r="A399" t="s">
        <v>465</v>
      </c>
      <c r="B399">
        <v>-51.5</v>
      </c>
      <c r="C399">
        <v>-28.21</v>
      </c>
      <c r="D399">
        <v>806</v>
      </c>
      <c r="E399" t="s">
        <v>452</v>
      </c>
      <c r="F399" t="s">
        <v>447</v>
      </c>
      <c r="G399" t="s">
        <v>28</v>
      </c>
      <c r="H399" s="1">
        <v>263</v>
      </c>
      <c r="I399" s="1">
        <v>42</v>
      </c>
      <c r="J399" s="2">
        <f t="shared" si="44"/>
        <v>15.96958174904943</v>
      </c>
      <c r="K399" s="6">
        <f t="shared" si="40"/>
        <v>58.481830322809024</v>
      </c>
      <c r="L399" s="6">
        <f t="shared" si="41"/>
        <v>37.136014957146919</v>
      </c>
      <c r="M399">
        <v>7.3749380347641864</v>
      </c>
      <c r="N399">
        <v>11.731578947368421</v>
      </c>
      <c r="O399">
        <f t="shared" si="42"/>
        <v>9.3852631578947374</v>
      </c>
      <c r="P399">
        <v>4.3566409126042354</v>
      </c>
      <c r="Q399">
        <v>17.763157894736842</v>
      </c>
      <c r="R399">
        <f t="shared" si="43"/>
        <v>14.210526315789474</v>
      </c>
      <c r="S399">
        <v>10.388219859972656</v>
      </c>
      <c r="T399">
        <v>19.035166299010811</v>
      </c>
      <c r="U399">
        <v>11.966264095092367</v>
      </c>
      <c r="V399">
        <v>1</v>
      </c>
      <c r="W399">
        <v>0.48663227405099951</v>
      </c>
      <c r="X399">
        <v>6.2694815108488663E-2</v>
      </c>
      <c r="Y399">
        <v>0.2249254806778406</v>
      </c>
      <c r="Z399">
        <v>6901</v>
      </c>
      <c r="AA399">
        <v>221454</v>
      </c>
    </row>
    <row r="400" spans="1:27" x14ac:dyDescent="0.55000000000000004">
      <c r="A400" t="s">
        <v>466</v>
      </c>
      <c r="B400">
        <v>-53.23</v>
      </c>
      <c r="C400">
        <v>-27.18</v>
      </c>
      <c r="D400">
        <v>247</v>
      </c>
      <c r="E400" t="s">
        <v>452</v>
      </c>
      <c r="F400" t="s">
        <v>447</v>
      </c>
      <c r="G400" t="s">
        <v>28</v>
      </c>
      <c r="H400" s="1">
        <v>408</v>
      </c>
      <c r="I400" s="1">
        <v>42</v>
      </c>
      <c r="J400" s="2">
        <f t="shared" si="44"/>
        <v>10.294117647058824</v>
      </c>
      <c r="K400" s="6">
        <f t="shared" si="40"/>
        <v>55.961283607454014</v>
      </c>
      <c r="L400" s="6">
        <f t="shared" si="41"/>
        <v>40.378137248988267</v>
      </c>
      <c r="M400">
        <v>6.3740247410263944</v>
      </c>
      <c r="N400">
        <v>10.690750753033514</v>
      </c>
      <c r="O400">
        <f t="shared" si="42"/>
        <v>8.5526006024268124</v>
      </c>
      <c r="P400">
        <v>4.3167260120071189</v>
      </c>
      <c r="Q400">
        <v>14.473684210526315</v>
      </c>
      <c r="R400">
        <f t="shared" si="43"/>
        <v>11.578947368421053</v>
      </c>
      <c r="S400">
        <v>8.0996594694999224</v>
      </c>
      <c r="T400">
        <v>20.098719682796801</v>
      </c>
      <c r="U400">
        <v>11.98323106398769</v>
      </c>
      <c r="V400">
        <v>1</v>
      </c>
      <c r="W400">
        <v>0.30660152130035068</v>
      </c>
      <c r="X400">
        <v>5.0237854820174857E-2</v>
      </c>
      <c r="Y400">
        <v>0.26776336318938759</v>
      </c>
      <c r="Z400">
        <v>7801</v>
      </c>
      <c r="AA400">
        <v>192693</v>
      </c>
    </row>
    <row r="401" spans="1:27" x14ac:dyDescent="0.55000000000000004">
      <c r="A401" t="s">
        <v>467</v>
      </c>
      <c r="B401">
        <v>-56.71</v>
      </c>
      <c r="C401">
        <v>-13.43</v>
      </c>
      <c r="D401">
        <v>350</v>
      </c>
      <c r="E401" t="s">
        <v>452</v>
      </c>
      <c r="F401" t="s">
        <v>447</v>
      </c>
      <c r="G401" t="s">
        <v>28</v>
      </c>
      <c r="H401" s="1">
        <v>165</v>
      </c>
      <c r="I401" s="1">
        <v>9</v>
      </c>
      <c r="J401" s="2">
        <f t="shared" si="44"/>
        <v>5.4545454545454541</v>
      </c>
      <c r="K401" s="6">
        <f t="shared" si="40"/>
        <v>53.778714207291628</v>
      </c>
      <c r="L401" s="6">
        <f t="shared" si="41"/>
        <v>51.009367327856708</v>
      </c>
      <c r="M401">
        <v>5.485736813818809</v>
      </c>
      <c r="N401">
        <v>11.197521882459929</v>
      </c>
      <c r="O401">
        <f t="shared" si="42"/>
        <v>8.958017505967943</v>
      </c>
      <c r="P401">
        <v>5.7117850686411202</v>
      </c>
      <c r="Q401">
        <v>11.868421052631579</v>
      </c>
      <c r="R401">
        <f t="shared" si="43"/>
        <v>9.4947368421052634</v>
      </c>
      <c r="S401">
        <v>6.3826842388127698</v>
      </c>
      <c r="T401">
        <v>27.626929135217544</v>
      </c>
      <c r="U401">
        <v>13.534607371227763</v>
      </c>
      <c r="V401">
        <v>1</v>
      </c>
      <c r="W401">
        <v>0.11439422834537558</v>
      </c>
      <c r="X401">
        <v>7.0665219004923271E-2</v>
      </c>
      <c r="Y401">
        <v>0.12679769108512001</v>
      </c>
      <c r="Z401">
        <v>9701</v>
      </c>
      <c r="AA401">
        <v>111183</v>
      </c>
    </row>
    <row r="402" spans="1:27" x14ac:dyDescent="0.55000000000000004">
      <c r="A402" t="s">
        <v>468</v>
      </c>
      <c r="B402">
        <v>-56.5</v>
      </c>
      <c r="C402">
        <v>-12.2</v>
      </c>
      <c r="D402">
        <v>415</v>
      </c>
      <c r="E402" t="s">
        <v>452</v>
      </c>
      <c r="F402" t="s">
        <v>447</v>
      </c>
      <c r="G402" t="s">
        <v>28</v>
      </c>
      <c r="H402" s="1">
        <v>197</v>
      </c>
      <c r="J402" s="2"/>
      <c r="K402" s="6">
        <f t="shared" si="40"/>
        <v>53.556563090977505</v>
      </c>
      <c r="L402" s="6">
        <f t="shared" si="41"/>
        <v>50.1554603386097</v>
      </c>
      <c r="M402">
        <v>5.3018849818773575</v>
      </c>
      <c r="N402">
        <v>10.636842105263158</v>
      </c>
      <c r="O402">
        <f t="shared" si="42"/>
        <v>8.5094736842105263</v>
      </c>
      <c r="P402">
        <v>5.3349571233858004</v>
      </c>
      <c r="Q402">
        <v>11.41578947368421</v>
      </c>
      <c r="R402">
        <f t="shared" si="43"/>
        <v>9.1326315789473682</v>
      </c>
      <c r="S402">
        <v>6.1139044918068528</v>
      </c>
      <c r="T402">
        <v>26.85450023374305</v>
      </c>
      <c r="U402">
        <v>13.385502019876204</v>
      </c>
      <c r="V402">
        <v>1</v>
      </c>
      <c r="W402">
        <v>0.13895719573495491</v>
      </c>
      <c r="X402">
        <v>9.3723150531379085E-2</v>
      </c>
      <c r="Y402">
        <v>0.15557732135750951</v>
      </c>
      <c r="Z402">
        <v>8801</v>
      </c>
      <c r="AA402">
        <v>207358</v>
      </c>
    </row>
    <row r="403" spans="1:27" x14ac:dyDescent="0.55000000000000004">
      <c r="A403" t="s">
        <v>469</v>
      </c>
      <c r="B403">
        <v>-52.61</v>
      </c>
      <c r="C403">
        <v>-27.074999999999999</v>
      </c>
      <c r="D403">
        <v>679</v>
      </c>
      <c r="E403" t="s">
        <v>452</v>
      </c>
      <c r="F403" t="s">
        <v>447</v>
      </c>
      <c r="G403" t="s">
        <v>28</v>
      </c>
      <c r="H403" s="1">
        <v>396</v>
      </c>
      <c r="I403" s="1">
        <v>35</v>
      </c>
      <c r="J403" s="2">
        <f t="shared" ref="J403:J425" si="45">100*I403/H403</f>
        <v>8.8383838383838391</v>
      </c>
      <c r="K403" s="6">
        <f t="shared" si="40"/>
        <v>52.027972486441271</v>
      </c>
      <c r="L403" s="6">
        <f t="shared" si="41"/>
        <v>33.514712847028527</v>
      </c>
      <c r="M403">
        <v>7.8194404847100722</v>
      </c>
      <c r="N403">
        <v>11.761159227181878</v>
      </c>
      <c r="O403">
        <f t="shared" si="42"/>
        <v>9.408927381745503</v>
      </c>
      <c r="P403">
        <v>3.9417187424718061</v>
      </c>
      <c r="Q403">
        <v>16.3</v>
      </c>
      <c r="R403">
        <f t="shared" si="43"/>
        <v>13.040000000000001</v>
      </c>
      <c r="S403">
        <v>8.4805595152899276</v>
      </c>
      <c r="T403">
        <v>20.590702574508732</v>
      </c>
      <c r="U403">
        <v>13.68978773347642</v>
      </c>
      <c r="V403">
        <v>1</v>
      </c>
      <c r="W403">
        <v>0.38080441848908864</v>
      </c>
      <c r="X403">
        <v>5.3287583725134494E-2</v>
      </c>
      <c r="Y403">
        <v>0.18650028692206594</v>
      </c>
      <c r="Z403">
        <v>6901</v>
      </c>
      <c r="AA403">
        <v>230982</v>
      </c>
    </row>
    <row r="404" spans="1:27" x14ac:dyDescent="0.55000000000000004">
      <c r="A404" t="s">
        <v>470</v>
      </c>
      <c r="B404">
        <v>-50.63</v>
      </c>
      <c r="C404">
        <v>-25.46</v>
      </c>
      <c r="D404">
        <v>837</v>
      </c>
      <c r="E404" t="s">
        <v>452</v>
      </c>
      <c r="F404" t="s">
        <v>447</v>
      </c>
      <c r="G404" t="s">
        <v>28</v>
      </c>
      <c r="H404" s="1">
        <v>278</v>
      </c>
      <c r="I404" s="1">
        <v>13</v>
      </c>
      <c r="J404" s="2">
        <f t="shared" si="45"/>
        <v>4.6762589928057556</v>
      </c>
      <c r="K404" s="6">
        <f t="shared" si="40"/>
        <v>51.410894606256072</v>
      </c>
      <c r="L404" s="6">
        <f t="shared" si="41"/>
        <v>35.965538714216301</v>
      </c>
      <c r="M404">
        <v>8.1501830994664157</v>
      </c>
      <c r="N404">
        <v>12.727807708246996</v>
      </c>
      <c r="O404">
        <f t="shared" si="42"/>
        <v>10.182246166597597</v>
      </c>
      <c r="P404">
        <v>4.5776246087805799</v>
      </c>
      <c r="Q404">
        <v>16.773684210526316</v>
      </c>
      <c r="R404">
        <f t="shared" si="43"/>
        <v>13.418947368421053</v>
      </c>
      <c r="S404">
        <v>8.6235011110599</v>
      </c>
      <c r="T404">
        <v>21.312521272192019</v>
      </c>
      <c r="U404">
        <v>13.647358183066212</v>
      </c>
      <c r="V404">
        <v>1</v>
      </c>
      <c r="W404">
        <v>0.29314446854603488</v>
      </c>
      <c r="X404">
        <v>7.5170274915092969E-2</v>
      </c>
      <c r="Y404">
        <v>8.3860495564023238E-2</v>
      </c>
      <c r="Z404">
        <v>6801</v>
      </c>
      <c r="AA404">
        <v>220572</v>
      </c>
    </row>
    <row r="405" spans="1:27" x14ac:dyDescent="0.55000000000000004">
      <c r="A405" t="s">
        <v>471</v>
      </c>
      <c r="B405">
        <v>-46.1</v>
      </c>
      <c r="C405">
        <v>-19.908000000000001</v>
      </c>
      <c r="D405">
        <v>661</v>
      </c>
      <c r="E405" t="s">
        <v>452</v>
      </c>
      <c r="F405" t="s">
        <v>447</v>
      </c>
      <c r="G405" t="s">
        <v>28</v>
      </c>
      <c r="H405" s="1">
        <v>278</v>
      </c>
      <c r="I405" s="1">
        <v>32</v>
      </c>
      <c r="J405" s="2">
        <f t="shared" si="45"/>
        <v>11.510791366906474</v>
      </c>
      <c r="K405" s="6">
        <f t="shared" si="40"/>
        <v>51.073651186998489</v>
      </c>
      <c r="L405" s="6">
        <f t="shared" si="41"/>
        <v>49.170337846446941</v>
      </c>
      <c r="M405">
        <v>7.0144933771903233</v>
      </c>
      <c r="N405">
        <v>13.8</v>
      </c>
      <c r="O405">
        <f t="shared" si="42"/>
        <v>11.040000000000001</v>
      </c>
      <c r="P405">
        <v>6.7855066228096774</v>
      </c>
      <c r="Q405">
        <v>14.336842105263157</v>
      </c>
      <c r="R405">
        <f t="shared" si="43"/>
        <v>11.469473684210527</v>
      </c>
      <c r="S405">
        <v>7.3223487280728348</v>
      </c>
      <c r="T405">
        <v>26.577424526715955</v>
      </c>
      <c r="U405">
        <v>13.509215096045271</v>
      </c>
      <c r="V405">
        <v>1</v>
      </c>
      <c r="W405">
        <v>0.1578202533712042</v>
      </c>
      <c r="X405">
        <v>4.1863814619154963E-2</v>
      </c>
      <c r="Y405">
        <v>8.7831585575265825E-2</v>
      </c>
      <c r="Z405">
        <v>7701</v>
      </c>
      <c r="AA405">
        <v>84306</v>
      </c>
    </row>
    <row r="406" spans="1:27" x14ac:dyDescent="0.55000000000000004">
      <c r="A406" t="s">
        <v>472</v>
      </c>
      <c r="B406">
        <v>-54.38</v>
      </c>
      <c r="C406">
        <v>-15.83</v>
      </c>
      <c r="D406">
        <v>450</v>
      </c>
      <c r="E406" t="s">
        <v>452</v>
      </c>
      <c r="F406" t="s">
        <v>447</v>
      </c>
      <c r="G406" t="s">
        <v>28</v>
      </c>
      <c r="H406" s="1">
        <v>153</v>
      </c>
      <c r="I406" s="1">
        <v>12</v>
      </c>
      <c r="J406" s="2">
        <f t="shared" si="45"/>
        <v>7.8431372549019605</v>
      </c>
      <c r="K406" s="6">
        <f t="shared" si="40"/>
        <v>49.999190251928276</v>
      </c>
      <c r="L406" s="6">
        <f t="shared" si="41"/>
        <v>44.993983119885904</v>
      </c>
      <c r="M406">
        <v>5.8553579836557672</v>
      </c>
      <c r="N406">
        <v>10.644940891498381</v>
      </c>
      <c r="O406">
        <f t="shared" si="42"/>
        <v>8.5159527131987058</v>
      </c>
      <c r="P406">
        <v>4.7895829078426138</v>
      </c>
      <c r="Q406">
        <v>11.710526315789474</v>
      </c>
      <c r="R406">
        <f t="shared" si="43"/>
        <v>9.3684210526315805</v>
      </c>
      <c r="S406">
        <v>5.8551683321337062</v>
      </c>
      <c r="T406">
        <v>26.174168767561319</v>
      </c>
      <c r="U406">
        <v>14.397367690514331</v>
      </c>
      <c r="V406">
        <v>1</v>
      </c>
      <c r="W406">
        <v>0.14674918792833172</v>
      </c>
      <c r="X406">
        <v>6.2095164478955689E-2</v>
      </c>
      <c r="Y406">
        <v>9.8432045150615211E-2</v>
      </c>
      <c r="Z406">
        <v>7701</v>
      </c>
      <c r="AA406">
        <v>63921</v>
      </c>
    </row>
    <row r="407" spans="1:27" x14ac:dyDescent="0.55000000000000004">
      <c r="A407" t="s">
        <v>473</v>
      </c>
      <c r="B407">
        <v>-46.88</v>
      </c>
      <c r="C407">
        <v>-17.23</v>
      </c>
      <c r="D407">
        <v>711</v>
      </c>
      <c r="E407" t="s">
        <v>452</v>
      </c>
      <c r="F407" t="s">
        <v>447</v>
      </c>
      <c r="G407" t="s">
        <v>28</v>
      </c>
      <c r="H407" s="1">
        <v>210</v>
      </c>
      <c r="I407" s="1">
        <v>27</v>
      </c>
      <c r="J407" s="2">
        <f t="shared" si="45"/>
        <v>12.857142857142858</v>
      </c>
      <c r="K407" s="6">
        <f t="shared" si="40"/>
        <v>49.326705862576119</v>
      </c>
      <c r="L407" s="6">
        <f t="shared" si="41"/>
        <v>35.261162098749487</v>
      </c>
      <c r="M407">
        <v>7.1400805052014986</v>
      </c>
      <c r="N407">
        <v>11.029052631578947</v>
      </c>
      <c r="O407">
        <f t="shared" si="42"/>
        <v>8.8232421052631587</v>
      </c>
      <c r="P407">
        <v>3.8889721263774488</v>
      </c>
      <c r="Q407">
        <v>14.090421052631578</v>
      </c>
      <c r="R407">
        <f t="shared" si="43"/>
        <v>11.272336842105263</v>
      </c>
      <c r="S407">
        <v>6.9503405474300806</v>
      </c>
      <c r="T407">
        <v>24.774736273950612</v>
      </c>
      <c r="U407">
        <v>16.038876356855198</v>
      </c>
      <c r="V407">
        <v>1</v>
      </c>
      <c r="W407">
        <v>0.24276291036151698</v>
      </c>
      <c r="X407">
        <v>3.9537439145287435E-2</v>
      </c>
      <c r="Y407">
        <v>0.11050959741812801</v>
      </c>
      <c r="Z407">
        <v>7601</v>
      </c>
      <c r="AA407">
        <v>102453</v>
      </c>
    </row>
    <row r="408" spans="1:27" x14ac:dyDescent="0.55000000000000004">
      <c r="A408" t="s">
        <v>474</v>
      </c>
      <c r="B408">
        <v>-46.93</v>
      </c>
      <c r="C408">
        <v>-19.600000000000001</v>
      </c>
      <c r="D408">
        <v>1004</v>
      </c>
      <c r="E408" t="s">
        <v>452</v>
      </c>
      <c r="F408" t="s">
        <v>447</v>
      </c>
      <c r="G408" t="s">
        <v>28</v>
      </c>
      <c r="H408" s="1">
        <v>256</v>
      </c>
      <c r="I408" s="1">
        <v>27</v>
      </c>
      <c r="J408" s="2">
        <f t="shared" si="45"/>
        <v>10.546875</v>
      </c>
      <c r="K408" s="6">
        <f t="shared" si="40"/>
        <v>48.978533161336514</v>
      </c>
      <c r="L408" s="6">
        <f t="shared" si="41"/>
        <v>46.704981793163583</v>
      </c>
      <c r="M408">
        <v>7.9029566792729815</v>
      </c>
      <c r="N408">
        <v>14.828696837295066</v>
      </c>
      <c r="O408">
        <f t="shared" si="42"/>
        <v>11.862957469836054</v>
      </c>
      <c r="P408">
        <v>6.9257401580220845</v>
      </c>
      <c r="Q408">
        <v>15.489473684210527</v>
      </c>
      <c r="R408">
        <f t="shared" si="43"/>
        <v>12.391578947368423</v>
      </c>
      <c r="S408">
        <v>7.5865170049375452</v>
      </c>
      <c r="T408">
        <v>27.962130813392079</v>
      </c>
      <c r="U408">
        <v>14.902422708016724</v>
      </c>
      <c r="V408">
        <v>1</v>
      </c>
      <c r="W408">
        <v>0.23611873512382614</v>
      </c>
      <c r="X408">
        <v>5.2134137324334334E-2</v>
      </c>
      <c r="Y408">
        <v>0.10325742219437628</v>
      </c>
      <c r="Z408">
        <v>7801</v>
      </c>
      <c r="AA408">
        <v>71566</v>
      </c>
    </row>
    <row r="409" spans="1:27" x14ac:dyDescent="0.55000000000000004">
      <c r="A409" t="s">
        <v>475</v>
      </c>
      <c r="B409">
        <v>-46.43</v>
      </c>
      <c r="C409">
        <v>-18.510000000000002</v>
      </c>
      <c r="D409">
        <v>940</v>
      </c>
      <c r="E409" t="s">
        <v>452</v>
      </c>
      <c r="F409" t="s">
        <v>447</v>
      </c>
      <c r="G409" t="s">
        <v>28</v>
      </c>
      <c r="H409" s="1">
        <v>299</v>
      </c>
      <c r="I409" s="1">
        <v>9</v>
      </c>
      <c r="J409" s="2">
        <f t="shared" si="45"/>
        <v>3.0100334448160537</v>
      </c>
      <c r="K409" s="6">
        <f t="shared" si="40"/>
        <v>47.865282089493256</v>
      </c>
      <c r="L409" s="6">
        <f t="shared" si="41"/>
        <v>46.328169849017385</v>
      </c>
      <c r="M409">
        <v>7.9930754354371647</v>
      </c>
      <c r="N409">
        <v>14.892496516239683</v>
      </c>
      <c r="O409">
        <f t="shared" si="42"/>
        <v>11.913997212991747</v>
      </c>
      <c r="P409">
        <v>6.8994210808025178</v>
      </c>
      <c r="Q409">
        <v>15.331578947368421</v>
      </c>
      <c r="R409">
        <f t="shared" si="43"/>
        <v>12.265263157894736</v>
      </c>
      <c r="S409">
        <v>7.3385035119312558</v>
      </c>
      <c r="T409">
        <v>27.712219962542402</v>
      </c>
      <c r="U409">
        <v>14.873655629362455</v>
      </c>
      <c r="V409">
        <v>1</v>
      </c>
      <c r="W409">
        <v>0.14555854429212678</v>
      </c>
      <c r="X409">
        <v>3.913809093143289E-2</v>
      </c>
      <c r="Y409">
        <v>7.306237448615914E-2</v>
      </c>
      <c r="Z409">
        <v>7701</v>
      </c>
      <c r="AA409">
        <v>82473</v>
      </c>
    </row>
    <row r="410" spans="1:27" x14ac:dyDescent="0.55000000000000004">
      <c r="A410" t="s">
        <v>476</v>
      </c>
      <c r="B410">
        <v>-47.95</v>
      </c>
      <c r="C410">
        <v>-19.73</v>
      </c>
      <c r="D410">
        <v>737</v>
      </c>
      <c r="E410" t="s">
        <v>452</v>
      </c>
      <c r="F410" t="s">
        <v>447</v>
      </c>
      <c r="G410" t="s">
        <v>28</v>
      </c>
      <c r="H410" s="1">
        <v>194</v>
      </c>
      <c r="I410" s="1">
        <v>7</v>
      </c>
      <c r="J410" s="2">
        <f t="shared" si="45"/>
        <v>3.6082474226804124</v>
      </c>
      <c r="K410" s="6">
        <f t="shared" si="40"/>
        <v>43.969722852618197</v>
      </c>
      <c r="L410" s="6">
        <f t="shared" si="41"/>
        <v>44.883538055530927</v>
      </c>
      <c r="M410">
        <v>7.9769420886140932</v>
      </c>
      <c r="N410">
        <v>14.4728848826527</v>
      </c>
      <c r="O410">
        <f t="shared" si="42"/>
        <v>11.578307906122161</v>
      </c>
      <c r="P410">
        <v>6.4959427940386067</v>
      </c>
      <c r="Q410">
        <v>14.236842105263158</v>
      </c>
      <c r="R410">
        <f t="shared" si="43"/>
        <v>11.389473684210527</v>
      </c>
      <c r="S410">
        <v>6.2599000166490644</v>
      </c>
      <c r="T410">
        <v>28.379306233580085</v>
      </c>
      <c r="U410">
        <v>15.641669520335507</v>
      </c>
      <c r="V410">
        <v>1</v>
      </c>
      <c r="W410">
        <v>0.10447100595267172</v>
      </c>
      <c r="X410">
        <v>5.2678167961606209E-2</v>
      </c>
      <c r="Y410">
        <v>0.11088289210236119</v>
      </c>
      <c r="Z410">
        <v>7701</v>
      </c>
      <c r="AA410">
        <v>100144</v>
      </c>
    </row>
    <row r="411" spans="1:27" x14ac:dyDescent="0.55000000000000004">
      <c r="A411" t="s">
        <v>477</v>
      </c>
      <c r="B411">
        <v>-61.061999999999998</v>
      </c>
      <c r="C411">
        <v>-27.073</v>
      </c>
      <c r="D411">
        <v>102</v>
      </c>
      <c r="E411" t="s">
        <v>478</v>
      </c>
      <c r="F411" t="s">
        <v>447</v>
      </c>
      <c r="G411" t="s">
        <v>28</v>
      </c>
      <c r="H411" s="1">
        <v>130</v>
      </c>
      <c r="I411" s="1">
        <v>10</v>
      </c>
      <c r="J411" s="2">
        <f t="shared" si="45"/>
        <v>7.6923076923076925</v>
      </c>
      <c r="K411" s="6">
        <f t="shared" si="40"/>
        <v>70.292920863000248</v>
      </c>
      <c r="L411" s="6">
        <f t="shared" si="41"/>
        <v>69.325362523700107</v>
      </c>
      <c r="M411">
        <v>3.1540606088130811</v>
      </c>
      <c r="N411">
        <v>10.282307692307693</v>
      </c>
      <c r="O411">
        <f t="shared" si="42"/>
        <v>8.2258461538461543</v>
      </c>
      <c r="P411">
        <v>7.1282470834946121</v>
      </c>
      <c r="Q411">
        <v>10.61720202874049</v>
      </c>
      <c r="R411">
        <f t="shared" si="43"/>
        <v>8.4937616229923929</v>
      </c>
      <c r="S411">
        <v>7.4631414199274095</v>
      </c>
      <c r="T411">
        <v>24.771971729362434</v>
      </c>
      <c r="U411">
        <v>7.598712523713421</v>
      </c>
      <c r="V411">
        <v>1</v>
      </c>
      <c r="W411">
        <v>0.18627473948342177</v>
      </c>
      <c r="X411">
        <v>0.16242003424272397</v>
      </c>
      <c r="Y411">
        <v>0.26268167918127566</v>
      </c>
      <c r="Z411">
        <v>7302</v>
      </c>
      <c r="AA411">
        <v>35965</v>
      </c>
    </row>
    <row r="412" spans="1:27" x14ac:dyDescent="0.55000000000000004">
      <c r="A412" t="s">
        <v>479</v>
      </c>
      <c r="B412">
        <v>-60.216999999999999</v>
      </c>
      <c r="C412">
        <v>-38.332999999999998</v>
      </c>
      <c r="D412">
        <v>120</v>
      </c>
      <c r="E412" t="s">
        <v>478</v>
      </c>
      <c r="F412" t="s">
        <v>447</v>
      </c>
      <c r="G412" t="s">
        <v>28</v>
      </c>
      <c r="H412" s="1">
        <v>263</v>
      </c>
      <c r="I412" s="1">
        <v>11</v>
      </c>
      <c r="J412" s="2">
        <f t="shared" si="45"/>
        <v>4.1825095057034218</v>
      </c>
      <c r="K412" s="6">
        <f t="shared" si="40"/>
        <v>67.170451540057442</v>
      </c>
      <c r="L412" s="6">
        <f t="shared" si="41"/>
        <v>35.650408376477216</v>
      </c>
      <c r="M412">
        <v>5.2359244639944489</v>
      </c>
      <c r="N412">
        <v>8.1366863905325442</v>
      </c>
      <c r="O412">
        <f t="shared" si="42"/>
        <v>6.5093491124260359</v>
      </c>
      <c r="P412">
        <v>2.9007619265380957</v>
      </c>
      <c r="Q412">
        <v>15.948816568047338</v>
      </c>
      <c r="R412">
        <f t="shared" si="43"/>
        <v>12.759053254437871</v>
      </c>
      <c r="S412">
        <v>10.712892104052889</v>
      </c>
      <c r="T412">
        <v>16.210228997113621</v>
      </c>
      <c r="U412">
        <v>10.431216160880489</v>
      </c>
      <c r="V412">
        <v>1</v>
      </c>
      <c r="W412">
        <v>0.58906773975062432</v>
      </c>
      <c r="X412">
        <v>6.4702154031879205E-2</v>
      </c>
      <c r="Y412">
        <v>0.29186643730104067</v>
      </c>
      <c r="Z412">
        <v>5402</v>
      </c>
      <c r="AA412">
        <v>18697</v>
      </c>
    </row>
    <row r="413" spans="1:27" x14ac:dyDescent="0.55000000000000004">
      <c r="A413" t="s">
        <v>480</v>
      </c>
      <c r="B413">
        <v>-65.25</v>
      </c>
      <c r="C413">
        <v>-26.81</v>
      </c>
      <c r="D413">
        <v>450</v>
      </c>
      <c r="E413" t="s">
        <v>478</v>
      </c>
      <c r="F413" t="s">
        <v>447</v>
      </c>
      <c r="G413" t="s">
        <v>28</v>
      </c>
      <c r="H413" s="1">
        <v>208</v>
      </c>
      <c r="I413" s="1">
        <v>8</v>
      </c>
      <c r="J413" s="2">
        <f t="shared" si="45"/>
        <v>3.8461538461538463</v>
      </c>
      <c r="K413" s="6">
        <f t="shared" si="40"/>
        <v>65.060118601713995</v>
      </c>
      <c r="L413" s="6">
        <f t="shared" si="41"/>
        <v>56.614995571636918</v>
      </c>
      <c r="M413">
        <v>5.5724975933059291</v>
      </c>
      <c r="N413">
        <v>12.844294167371091</v>
      </c>
      <c r="O413">
        <f t="shared" si="42"/>
        <v>10.275435333896873</v>
      </c>
      <c r="P413">
        <v>7.2717965740651618</v>
      </c>
      <c r="Q413">
        <v>15.948816568047338</v>
      </c>
      <c r="R413">
        <f t="shared" si="43"/>
        <v>12.759053254437871</v>
      </c>
      <c r="S413">
        <v>10.376318974741409</v>
      </c>
      <c r="T413">
        <v>25.971676454566385</v>
      </c>
      <c r="U413">
        <v>11.267812979933758</v>
      </c>
      <c r="V413">
        <v>1</v>
      </c>
      <c r="W413">
        <v>0.10478289939707361</v>
      </c>
      <c r="X413">
        <v>6.4702154031879205E-2</v>
      </c>
      <c r="Y413">
        <v>0.22253856178438458</v>
      </c>
      <c r="Z413">
        <v>7402</v>
      </c>
      <c r="AA413">
        <v>7220</v>
      </c>
    </row>
    <row r="414" spans="1:27" x14ac:dyDescent="0.55000000000000004">
      <c r="A414" t="s">
        <v>481</v>
      </c>
      <c r="B414">
        <v>-58.298000000000002</v>
      </c>
      <c r="C414">
        <v>-37.762999999999998</v>
      </c>
      <c r="D414">
        <v>130</v>
      </c>
      <c r="E414" t="s">
        <v>478</v>
      </c>
      <c r="F414" t="s">
        <v>447</v>
      </c>
      <c r="G414" t="s">
        <v>28</v>
      </c>
      <c r="H414" s="1">
        <v>251</v>
      </c>
      <c r="I414" s="1">
        <v>3</v>
      </c>
      <c r="J414" s="2">
        <f t="shared" si="45"/>
        <v>1.1952191235059761</v>
      </c>
      <c r="K414" s="6">
        <f t="shared" si="40"/>
        <v>62.765079394777722</v>
      </c>
      <c r="L414" s="6">
        <f t="shared" si="41"/>
        <v>44.785779791334221</v>
      </c>
      <c r="M414">
        <v>6.0425383118089329</v>
      </c>
      <c r="N414">
        <v>10.943808114961962</v>
      </c>
      <c r="O414">
        <f t="shared" si="42"/>
        <v>8.755046491969571</v>
      </c>
      <c r="P414">
        <v>4.9012698031530295</v>
      </c>
      <c r="Q414">
        <v>16.228148774302621</v>
      </c>
      <c r="R414">
        <f t="shared" si="43"/>
        <v>12.982519019442098</v>
      </c>
      <c r="S414">
        <v>10.185610462493688</v>
      </c>
      <c r="T414">
        <v>19.721413263140686</v>
      </c>
      <c r="U414">
        <v>10.889024547371518</v>
      </c>
      <c r="V414">
        <v>1</v>
      </c>
      <c r="W414">
        <v>0.43612188775260802</v>
      </c>
      <c r="X414">
        <v>6.117157606629095E-2</v>
      </c>
      <c r="Y414">
        <v>0.2924058880007559</v>
      </c>
      <c r="Z414">
        <v>5502</v>
      </c>
      <c r="AA414">
        <v>24399</v>
      </c>
    </row>
    <row r="415" spans="1:27" x14ac:dyDescent="0.55000000000000004">
      <c r="A415" t="s">
        <v>482</v>
      </c>
      <c r="B415">
        <v>-58.616999999999997</v>
      </c>
      <c r="C415">
        <v>-33</v>
      </c>
      <c r="D415">
        <v>23</v>
      </c>
      <c r="E415" t="s">
        <v>478</v>
      </c>
      <c r="F415" t="s">
        <v>447</v>
      </c>
      <c r="G415" t="s">
        <v>28</v>
      </c>
      <c r="H415" s="1">
        <v>220</v>
      </c>
      <c r="I415" s="1">
        <v>36</v>
      </c>
      <c r="J415" s="2">
        <f t="shared" si="45"/>
        <v>16.363636363636363</v>
      </c>
      <c r="K415" s="6">
        <f t="shared" si="40"/>
        <v>62.097018444246643</v>
      </c>
      <c r="L415" s="6">
        <f t="shared" si="41"/>
        <v>50.647469396297588</v>
      </c>
      <c r="M415">
        <v>5.114659730052991</v>
      </c>
      <c r="N415">
        <v>10.363520710059172</v>
      </c>
      <c r="O415">
        <f t="shared" si="42"/>
        <v>8.2908165680473385</v>
      </c>
      <c r="P415">
        <v>5.2488609800061816</v>
      </c>
      <c r="Q415">
        <v>13.494082840236686</v>
      </c>
      <c r="R415">
        <f t="shared" si="43"/>
        <v>10.79526627218935</v>
      </c>
      <c r="S415">
        <v>8.379423110183696</v>
      </c>
      <c r="T415">
        <v>20.728778154672185</v>
      </c>
      <c r="U415">
        <v>10.230176582558171</v>
      </c>
      <c r="V415">
        <v>1</v>
      </c>
      <c r="W415">
        <v>0.30844816296963551</v>
      </c>
      <c r="X415">
        <v>0.11315002558238221</v>
      </c>
      <c r="Y415">
        <v>0.44880909304730598</v>
      </c>
      <c r="Z415">
        <v>6502</v>
      </c>
      <c r="AA415">
        <v>28850</v>
      </c>
    </row>
    <row r="416" spans="1:27" x14ac:dyDescent="0.55000000000000004">
      <c r="A416" t="s">
        <v>483</v>
      </c>
      <c r="B416">
        <v>-59.832999999999998</v>
      </c>
      <c r="C416">
        <v>-36.832999999999998</v>
      </c>
      <c r="D416">
        <v>147</v>
      </c>
      <c r="E416" t="s">
        <v>478</v>
      </c>
      <c r="F416" t="s">
        <v>447</v>
      </c>
      <c r="G416" t="s">
        <v>28</v>
      </c>
      <c r="H416" s="1">
        <v>185</v>
      </c>
      <c r="I416" s="1">
        <v>31</v>
      </c>
      <c r="J416" s="2">
        <f t="shared" si="45"/>
        <v>16.756756756756758</v>
      </c>
      <c r="K416" s="6">
        <f t="shared" si="40"/>
        <v>61.519658656583822</v>
      </c>
      <c r="L416" s="6">
        <f t="shared" si="41"/>
        <v>49.291380286001008</v>
      </c>
      <c r="M416">
        <v>6.300545999464374</v>
      </c>
      <c r="N416">
        <v>12.425000000000001</v>
      </c>
      <c r="O416">
        <f t="shared" si="42"/>
        <v>9.9400000000000013</v>
      </c>
      <c r="P416">
        <v>6.1244540005356258</v>
      </c>
      <c r="Q416">
        <v>16.373415046491971</v>
      </c>
      <c r="R416">
        <f t="shared" si="43"/>
        <v>13.098732037193578</v>
      </c>
      <c r="S416">
        <v>10.072869047027595</v>
      </c>
      <c r="T416">
        <v>22.32290836431466</v>
      </c>
      <c r="U416">
        <v>11.319638711564792</v>
      </c>
      <c r="V416">
        <v>1</v>
      </c>
      <c r="W416">
        <v>0.28147863293778302</v>
      </c>
      <c r="X416">
        <v>6.7524755398974873E-2</v>
      </c>
      <c r="Y416">
        <v>0.25319324354277611</v>
      </c>
      <c r="Z416">
        <v>5502</v>
      </c>
      <c r="AA416">
        <v>30522</v>
      </c>
    </row>
    <row r="417" spans="1:27" x14ac:dyDescent="0.55000000000000004">
      <c r="A417" t="s">
        <v>484</v>
      </c>
      <c r="B417">
        <v>-64.167000000000002</v>
      </c>
      <c r="C417">
        <v>-33.116999999999997</v>
      </c>
      <c r="D417">
        <v>420</v>
      </c>
      <c r="E417" t="s">
        <v>478</v>
      </c>
      <c r="F417" t="s">
        <v>447</v>
      </c>
      <c r="G417" t="s">
        <v>28</v>
      </c>
      <c r="H417" s="1">
        <v>155</v>
      </c>
      <c r="I417" s="1">
        <v>4</v>
      </c>
      <c r="J417" s="2">
        <f t="shared" si="45"/>
        <v>2.5806451612903225</v>
      </c>
      <c r="K417" s="6">
        <f t="shared" si="40"/>
        <v>61.168247555537313</v>
      </c>
      <c r="L417" s="6">
        <f t="shared" si="41"/>
        <v>58.011047982331</v>
      </c>
      <c r="M417">
        <v>5.553859694290578</v>
      </c>
      <c r="N417">
        <v>13.226954775993239</v>
      </c>
      <c r="O417">
        <f t="shared" si="42"/>
        <v>10.581563820794592</v>
      </c>
      <c r="P417">
        <v>7.6730950817026597</v>
      </c>
      <c r="Q417">
        <v>14.302366863905325</v>
      </c>
      <c r="R417">
        <f t="shared" si="43"/>
        <v>11.441893491124262</v>
      </c>
      <c r="S417">
        <v>8.7485071696147472</v>
      </c>
      <c r="T417">
        <v>25.722092272673233</v>
      </c>
      <c r="U417">
        <v>10.800436982313308</v>
      </c>
      <c r="V417">
        <v>1</v>
      </c>
      <c r="W417">
        <v>0.15263976818273825</v>
      </c>
      <c r="X417">
        <v>7.1620952183221454E-2</v>
      </c>
      <c r="Y417">
        <v>0.27404459738021281</v>
      </c>
      <c r="Z417">
        <v>6302</v>
      </c>
      <c r="AA417">
        <v>160202</v>
      </c>
    </row>
    <row r="418" spans="1:27" x14ac:dyDescent="0.55000000000000004">
      <c r="A418" t="s">
        <v>485</v>
      </c>
      <c r="B418">
        <v>-63.832999999999998</v>
      </c>
      <c r="C418">
        <v>-31.667000000000002</v>
      </c>
      <c r="D418">
        <v>338</v>
      </c>
      <c r="E418" t="s">
        <v>478</v>
      </c>
      <c r="F418" t="s">
        <v>447</v>
      </c>
      <c r="G418" t="s">
        <v>28</v>
      </c>
      <c r="H418" s="1">
        <v>145</v>
      </c>
      <c r="I418" s="1">
        <v>21</v>
      </c>
      <c r="J418" s="2">
        <f t="shared" si="45"/>
        <v>14.482758620689655</v>
      </c>
      <c r="K418" s="6">
        <f t="shared" si="40"/>
        <v>54.726705837495459</v>
      </c>
      <c r="L418" s="6">
        <f t="shared" si="41"/>
        <v>50.527285672604762</v>
      </c>
      <c r="M418">
        <v>6.4000096697592603</v>
      </c>
      <c r="N418">
        <v>12.93644336432798</v>
      </c>
      <c r="O418">
        <f t="shared" si="42"/>
        <v>10.349154691462385</v>
      </c>
      <c r="P418">
        <v>6.5364336945687205</v>
      </c>
      <c r="Q418">
        <v>14.136390532544379</v>
      </c>
      <c r="R418">
        <f t="shared" si="43"/>
        <v>11.309112426035504</v>
      </c>
      <c r="S418">
        <v>7.7363808627851194</v>
      </c>
      <c r="T418">
        <v>26.942717330129156</v>
      </c>
      <c r="U418">
        <v>13.329293576772407</v>
      </c>
      <c r="V418">
        <v>1</v>
      </c>
      <c r="W418">
        <v>0.18368566649750803</v>
      </c>
      <c r="X418">
        <v>8.2529472687307731E-2</v>
      </c>
      <c r="Y418">
        <v>0.20482665195273833</v>
      </c>
      <c r="Z418">
        <v>6302</v>
      </c>
      <c r="AA418">
        <v>189192</v>
      </c>
    </row>
    <row r="419" spans="1:27" x14ac:dyDescent="0.55000000000000004">
      <c r="A419" t="s">
        <v>486</v>
      </c>
      <c r="B419">
        <v>-63.832999999999998</v>
      </c>
      <c r="C419">
        <v>-35.700000000000003</v>
      </c>
      <c r="D419">
        <v>143</v>
      </c>
      <c r="E419" t="s">
        <v>478</v>
      </c>
      <c r="F419" t="s">
        <v>447</v>
      </c>
      <c r="G419" t="s">
        <v>28</v>
      </c>
      <c r="H419" s="1">
        <v>177</v>
      </c>
      <c r="I419" s="1">
        <v>31</v>
      </c>
      <c r="J419" s="2">
        <f t="shared" si="45"/>
        <v>17.514124293785311</v>
      </c>
      <c r="K419" s="6">
        <f t="shared" si="40"/>
        <v>54.59643133746399</v>
      </c>
      <c r="L419" s="6">
        <f t="shared" si="41"/>
        <v>45.342104528796753</v>
      </c>
      <c r="M419">
        <v>5.4832773015039686</v>
      </c>
      <c r="N419">
        <v>10.031994928148775</v>
      </c>
      <c r="O419">
        <f t="shared" si="42"/>
        <v>8.0255959425190202</v>
      </c>
      <c r="P419">
        <v>4.5487176266448062</v>
      </c>
      <c r="Q419">
        <v>12.076754015215554</v>
      </c>
      <c r="R419">
        <f t="shared" si="43"/>
        <v>9.6614032121724449</v>
      </c>
      <c r="S419">
        <v>6.5934767137115857</v>
      </c>
      <c r="T419">
        <v>19.982499607402602</v>
      </c>
      <c r="U419">
        <v>10.922013747947712</v>
      </c>
      <c r="V419">
        <v>1</v>
      </c>
      <c r="W419">
        <v>0.21429029605202629</v>
      </c>
      <c r="X419">
        <v>6.321916767208989E-2</v>
      </c>
      <c r="Y419">
        <v>0.1955022532181592</v>
      </c>
      <c r="Z419">
        <v>6202</v>
      </c>
      <c r="AA419">
        <v>90602</v>
      </c>
    </row>
    <row r="420" spans="1:27" x14ac:dyDescent="0.55000000000000004">
      <c r="A420" t="s">
        <v>487</v>
      </c>
      <c r="B420">
        <v>-61.55</v>
      </c>
      <c r="C420">
        <v>-31.18</v>
      </c>
      <c r="D420">
        <v>100</v>
      </c>
      <c r="E420" t="s">
        <v>478</v>
      </c>
      <c r="F420" t="s">
        <v>447</v>
      </c>
      <c r="G420" t="s">
        <v>28</v>
      </c>
      <c r="H420" s="1">
        <v>203</v>
      </c>
      <c r="I420" s="1">
        <v>24</v>
      </c>
      <c r="J420" s="2">
        <f t="shared" si="45"/>
        <v>11.822660098522167</v>
      </c>
      <c r="K420" s="6">
        <f t="shared" si="40"/>
        <v>53.371621161203429</v>
      </c>
      <c r="L420" s="6">
        <f t="shared" si="41"/>
        <v>37.767493190373941</v>
      </c>
      <c r="M420">
        <v>6.4560597008369438</v>
      </c>
      <c r="N420">
        <v>10.374095519864751</v>
      </c>
      <c r="O420">
        <f t="shared" si="42"/>
        <v>8.2992764158918018</v>
      </c>
      <c r="P420">
        <v>3.9180358190278075</v>
      </c>
      <c r="Q420">
        <v>13.845773457311919</v>
      </c>
      <c r="R420">
        <f t="shared" si="43"/>
        <v>11.076618765849537</v>
      </c>
      <c r="S420">
        <v>7.3897137564749755</v>
      </c>
      <c r="T420">
        <v>20.479075311459304</v>
      </c>
      <c r="U420">
        <v>12.744641937752363</v>
      </c>
      <c r="V420">
        <v>1</v>
      </c>
      <c r="W420">
        <v>0.42723260743124875</v>
      </c>
      <c r="X420">
        <v>0.10473103629449575</v>
      </c>
      <c r="Y420">
        <v>0.30077696170435592</v>
      </c>
      <c r="Z420">
        <v>6402</v>
      </c>
      <c r="AA420">
        <v>84797</v>
      </c>
    </row>
    <row r="421" spans="1:27" x14ac:dyDescent="0.55000000000000004">
      <c r="A421" t="s">
        <v>488</v>
      </c>
      <c r="B421">
        <v>-60.53</v>
      </c>
      <c r="C421">
        <v>-31.856000000000002</v>
      </c>
      <c r="D421">
        <v>110</v>
      </c>
      <c r="E421" t="s">
        <v>478</v>
      </c>
      <c r="F421" t="s">
        <v>447</v>
      </c>
      <c r="G421" t="s">
        <v>28</v>
      </c>
      <c r="H421" s="1">
        <v>182</v>
      </c>
      <c r="I421" s="1">
        <v>5</v>
      </c>
      <c r="J421" s="2">
        <f t="shared" si="45"/>
        <v>2.7472527472527473</v>
      </c>
      <c r="K421" s="6">
        <f t="shared" si="40"/>
        <v>52.550619946931015</v>
      </c>
      <c r="L421" s="6">
        <f t="shared" si="41"/>
        <v>43.861852453331714</v>
      </c>
      <c r="M421">
        <v>6.39599994994302</v>
      </c>
      <c r="N421">
        <v>11.393322062552832</v>
      </c>
      <c r="O421">
        <f t="shared" si="42"/>
        <v>9.1146576500422665</v>
      </c>
      <c r="P421">
        <v>4.9973221126098126</v>
      </c>
      <c r="Q421">
        <v>13.47962806424345</v>
      </c>
      <c r="R421">
        <f t="shared" si="43"/>
        <v>10.78370245139476</v>
      </c>
      <c r="S421">
        <v>7.0836281143004296</v>
      </c>
      <c r="T421">
        <v>22.551300160526196</v>
      </c>
      <c r="U421">
        <v>12.659882157808237</v>
      </c>
      <c r="V421">
        <v>1</v>
      </c>
      <c r="W421">
        <v>0.26569939738200959</v>
      </c>
      <c r="X421">
        <v>0.10856036647841316</v>
      </c>
      <c r="Y421">
        <v>0.35878028310086618</v>
      </c>
      <c r="Z421">
        <v>6502</v>
      </c>
      <c r="AA421">
        <v>85288</v>
      </c>
    </row>
    <row r="422" spans="1:27" x14ac:dyDescent="0.55000000000000004">
      <c r="A422" t="s">
        <v>489</v>
      </c>
      <c r="B422">
        <v>-63.332999999999998</v>
      </c>
      <c r="C422">
        <v>-34.133000000000003</v>
      </c>
      <c r="D422">
        <v>137</v>
      </c>
      <c r="E422" t="s">
        <v>478</v>
      </c>
      <c r="F422" t="s">
        <v>447</v>
      </c>
      <c r="G422" t="s">
        <v>28</v>
      </c>
      <c r="H422" s="1">
        <v>166</v>
      </c>
      <c r="I422" s="1">
        <v>28</v>
      </c>
      <c r="J422" s="2">
        <f t="shared" si="45"/>
        <v>16.867469879518072</v>
      </c>
      <c r="K422" s="6">
        <f t="shared" si="40"/>
        <v>49.168695209700488</v>
      </c>
      <c r="L422" s="6">
        <f t="shared" si="41"/>
        <v>37.665304637615016</v>
      </c>
      <c r="M422">
        <v>7.1811571355374326</v>
      </c>
      <c r="N422">
        <v>11.520321217244295</v>
      </c>
      <c r="O422">
        <f t="shared" si="42"/>
        <v>9.2162569737954367</v>
      </c>
      <c r="P422">
        <v>4.339164081706862</v>
      </c>
      <c r="Q422">
        <v>14.127430262045648</v>
      </c>
      <c r="R422">
        <f t="shared" si="43"/>
        <v>11.301944209636519</v>
      </c>
      <c r="S422">
        <v>6.9462731265082152</v>
      </c>
      <c r="T422">
        <v>21.775723147910487</v>
      </c>
      <c r="U422">
        <v>13.573830687206351</v>
      </c>
      <c r="V422">
        <v>1</v>
      </c>
      <c r="W422">
        <v>0.30563354629437695</v>
      </c>
      <c r="X422">
        <v>8.9849894829238108E-2</v>
      </c>
      <c r="Y422">
        <v>0.1979516904643103</v>
      </c>
      <c r="Z422">
        <v>6302</v>
      </c>
      <c r="AA422">
        <v>234088</v>
      </c>
    </row>
    <row r="423" spans="1:27" x14ac:dyDescent="0.55000000000000004">
      <c r="A423" t="s">
        <v>490</v>
      </c>
      <c r="B423">
        <v>-61.832999999999998</v>
      </c>
      <c r="C423">
        <v>-35.866999999999997</v>
      </c>
      <c r="D423">
        <v>87</v>
      </c>
      <c r="E423" t="s">
        <v>478</v>
      </c>
      <c r="F423" t="s">
        <v>447</v>
      </c>
      <c r="G423" t="s">
        <v>28</v>
      </c>
      <c r="H423" s="1">
        <v>218</v>
      </c>
      <c r="I423" s="1">
        <v>28</v>
      </c>
      <c r="J423" s="2">
        <f t="shared" si="45"/>
        <v>12.844036697247706</v>
      </c>
      <c r="K423" s="6">
        <f t="shared" si="40"/>
        <v>48.894569078636756</v>
      </c>
      <c r="L423" s="6">
        <f t="shared" si="41"/>
        <v>38.659519669139684</v>
      </c>
      <c r="M423">
        <v>7.4715232810034466</v>
      </c>
      <c r="N423">
        <v>12.180412087912089</v>
      </c>
      <c r="O423">
        <f t="shared" si="42"/>
        <v>9.7443296703296713</v>
      </c>
      <c r="P423">
        <v>4.7088888069086421</v>
      </c>
      <c r="Q423">
        <v>14.6198224852071</v>
      </c>
      <c r="R423">
        <f t="shared" si="43"/>
        <v>11.695857988165681</v>
      </c>
      <c r="S423">
        <v>7.1482992042036546</v>
      </c>
      <c r="T423">
        <v>22.848871028389368</v>
      </c>
      <c r="U423">
        <v>14.015607238992821</v>
      </c>
      <c r="V423">
        <v>1</v>
      </c>
      <c r="W423">
        <v>0.23841082706757144</v>
      </c>
      <c r="X423">
        <v>7.0651528554281695E-2</v>
      </c>
      <c r="Y423">
        <v>0.22359171742978581</v>
      </c>
      <c r="Z423">
        <v>5502</v>
      </c>
      <c r="AA423">
        <v>79805</v>
      </c>
    </row>
    <row r="424" spans="1:27" x14ac:dyDescent="0.55000000000000004">
      <c r="A424" t="s">
        <v>491</v>
      </c>
      <c r="B424">
        <v>-60.569000000000003</v>
      </c>
      <c r="C424">
        <v>-33.887999999999998</v>
      </c>
      <c r="D424">
        <v>65</v>
      </c>
      <c r="E424" t="s">
        <v>478</v>
      </c>
      <c r="F424" t="s">
        <v>447</v>
      </c>
      <c r="G424" t="s">
        <v>28</v>
      </c>
      <c r="H424" s="1">
        <v>185</v>
      </c>
      <c r="I424" s="1">
        <v>33</v>
      </c>
      <c r="J424" s="2">
        <f t="shared" si="45"/>
        <v>17.837837837837839</v>
      </c>
      <c r="K424" s="6">
        <f t="shared" si="40"/>
        <v>42.354407086264338</v>
      </c>
      <c r="L424" s="6">
        <f t="shared" si="41"/>
        <v>32.066241889675474</v>
      </c>
      <c r="M424">
        <v>7.9111876131223378</v>
      </c>
      <c r="N424">
        <v>11.645443786982248</v>
      </c>
      <c r="O424">
        <f t="shared" si="42"/>
        <v>9.3163550295857984</v>
      </c>
      <c r="P424">
        <v>3.7342561738599112</v>
      </c>
      <c r="Q424">
        <v>13.723837700760779</v>
      </c>
      <c r="R424">
        <f t="shared" si="43"/>
        <v>10.979070160608623</v>
      </c>
      <c r="S424">
        <v>5.8126500876384402</v>
      </c>
      <c r="T424">
        <v>21.801309093998825</v>
      </c>
      <c r="U424">
        <v>14.810448584801346</v>
      </c>
      <c r="V424">
        <v>1</v>
      </c>
      <c r="W424">
        <v>0.26981014433856748</v>
      </c>
      <c r="X424">
        <v>8.4210571188092567E-2</v>
      </c>
      <c r="Y424">
        <v>0.24415580643112925</v>
      </c>
      <c r="Z424">
        <v>6502</v>
      </c>
      <c r="AA424">
        <v>172588</v>
      </c>
    </row>
    <row r="425" spans="1:27" x14ac:dyDescent="0.55000000000000004">
      <c r="A425" t="s">
        <v>492</v>
      </c>
      <c r="B425">
        <v>-62.106000000000002</v>
      </c>
      <c r="C425">
        <v>-32.719000000000001</v>
      </c>
      <c r="D425">
        <v>110</v>
      </c>
      <c r="E425" t="s">
        <v>478</v>
      </c>
      <c r="F425" t="s">
        <v>447</v>
      </c>
      <c r="G425" t="s">
        <v>28</v>
      </c>
      <c r="H425" s="1">
        <v>180</v>
      </c>
      <c r="I425" s="1">
        <v>22</v>
      </c>
      <c r="J425" s="2">
        <f t="shared" si="45"/>
        <v>12.222222222222221</v>
      </c>
      <c r="K425" s="6">
        <f t="shared" si="40"/>
        <v>32.306379824975473</v>
      </c>
      <c r="L425" s="6">
        <f t="shared" si="41"/>
        <v>25.827788514360524</v>
      </c>
      <c r="M425">
        <v>8.891411093902029</v>
      </c>
      <c r="N425">
        <v>11.987523245984784</v>
      </c>
      <c r="O425">
        <f t="shared" si="42"/>
        <v>9.5900185967878269</v>
      </c>
      <c r="P425">
        <v>3.0961121520827564</v>
      </c>
      <c r="Q425">
        <v>13.134784446322907</v>
      </c>
      <c r="R425">
        <f t="shared" si="43"/>
        <v>10.507827557058327</v>
      </c>
      <c r="S425">
        <v>4.2433733524208801</v>
      </c>
      <c r="T425">
        <v>23.335627876732318</v>
      </c>
      <c r="U425">
        <v>17.308551260231734</v>
      </c>
      <c r="V425">
        <v>1</v>
      </c>
      <c r="W425">
        <v>0.14492873133506068</v>
      </c>
      <c r="X425">
        <v>0.10830804416591944</v>
      </c>
      <c r="Y425">
        <v>0.16826776153349327</v>
      </c>
      <c r="Z425">
        <v>6402</v>
      </c>
      <c r="AA425">
        <v>228169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25"/>
  <sheetViews>
    <sheetView workbookViewId="0">
      <selection activeCell="A2" sqref="A2"/>
    </sheetView>
  </sheetViews>
  <sheetFormatPr defaultColWidth="10.9453125" defaultRowHeight="14.4" x14ac:dyDescent="0.55000000000000004"/>
  <sheetData>
    <row r="1" spans="1:27" x14ac:dyDescent="0.55000000000000004">
      <c r="A1" t="s">
        <v>0</v>
      </c>
      <c r="B1" t="s">
        <v>1</v>
      </c>
      <c r="C1" t="s">
        <v>2</v>
      </c>
      <c r="D1" t="s">
        <v>3</v>
      </c>
      <c r="E1" t="s">
        <v>4</v>
      </c>
      <c r="F1" t="s">
        <v>5</v>
      </c>
      <c r="G1" t="s">
        <v>6</v>
      </c>
      <c r="H1" s="3" t="s">
        <v>494</v>
      </c>
      <c r="I1" s="3" t="s">
        <v>493</v>
      </c>
      <c r="J1" s="3" t="s">
        <v>7</v>
      </c>
      <c r="K1" s="5" t="s">
        <v>8</v>
      </c>
      <c r="L1" s="5" t="s">
        <v>9</v>
      </c>
      <c r="M1" t="s">
        <v>10</v>
      </c>
      <c r="N1" t="s">
        <v>11</v>
      </c>
      <c r="O1" t="s">
        <v>12</v>
      </c>
      <c r="P1" t="s">
        <v>13</v>
      </c>
      <c r="Q1" t="s">
        <v>14</v>
      </c>
      <c r="R1" t="s">
        <v>15</v>
      </c>
      <c r="S1" t="s">
        <v>16</v>
      </c>
      <c r="T1" t="s">
        <v>17</v>
      </c>
      <c r="U1" t="s">
        <v>18</v>
      </c>
      <c r="V1" t="s">
        <v>19</v>
      </c>
      <c r="W1" t="s">
        <v>20</v>
      </c>
      <c r="X1" t="s">
        <v>21</v>
      </c>
      <c r="Y1" t="s">
        <v>22</v>
      </c>
      <c r="Z1" t="s">
        <v>23</v>
      </c>
      <c r="AA1" t="s">
        <v>24</v>
      </c>
    </row>
    <row r="2" spans="1:27" x14ac:dyDescent="0.55000000000000004">
      <c r="A2" t="s">
        <v>479</v>
      </c>
      <c r="B2">
        <v>-60.216999999999999</v>
      </c>
      <c r="C2">
        <v>-38.332999999999998</v>
      </c>
      <c r="D2">
        <v>120</v>
      </c>
      <c r="E2" t="s">
        <v>478</v>
      </c>
      <c r="F2" t="s">
        <v>447</v>
      </c>
      <c r="G2" t="s">
        <v>28</v>
      </c>
      <c r="H2" s="1">
        <v>263</v>
      </c>
      <c r="I2" s="1">
        <v>11</v>
      </c>
      <c r="J2" s="2">
        <f t="shared" ref="J2:J38" si="0">100*I2/H2</f>
        <v>4.1825095057034218</v>
      </c>
      <c r="K2" s="6">
        <f t="shared" ref="K2:K65" si="1">100*S2/Q2</f>
        <v>67.170451540057442</v>
      </c>
      <c r="L2" s="6">
        <f t="shared" ref="L2:L65" si="2">100*P2/N2</f>
        <v>35.650408376477216</v>
      </c>
      <c r="M2">
        <v>5.2359244639944489</v>
      </c>
      <c r="N2">
        <v>8.1366863905325442</v>
      </c>
      <c r="O2">
        <f t="shared" ref="O2:O65" si="3">0.8*N2</f>
        <v>6.5093491124260359</v>
      </c>
      <c r="P2">
        <v>2.9007619265380957</v>
      </c>
      <c r="Q2">
        <v>15.948816568047338</v>
      </c>
      <c r="R2">
        <f t="shared" ref="R2:R65" si="4">0.8*Q2</f>
        <v>12.759053254437871</v>
      </c>
      <c r="S2">
        <v>10.712892104052889</v>
      </c>
      <c r="T2">
        <v>16.210228997113621</v>
      </c>
      <c r="U2">
        <v>10.431216160880489</v>
      </c>
      <c r="V2">
        <v>1</v>
      </c>
      <c r="W2">
        <v>0.58906773975062432</v>
      </c>
      <c r="X2">
        <v>6.4702154031879205E-2</v>
      </c>
      <c r="Y2">
        <v>0.29186643730104067</v>
      </c>
      <c r="Z2">
        <v>5402</v>
      </c>
      <c r="AA2">
        <v>18697</v>
      </c>
    </row>
    <row r="3" spans="1:27" x14ac:dyDescent="0.55000000000000004">
      <c r="A3" t="s">
        <v>481</v>
      </c>
      <c r="B3">
        <v>-58.298000000000002</v>
      </c>
      <c r="C3">
        <v>-37.762999999999998</v>
      </c>
      <c r="D3">
        <v>130</v>
      </c>
      <c r="E3" t="s">
        <v>478</v>
      </c>
      <c r="F3" t="s">
        <v>447</v>
      </c>
      <c r="G3" t="s">
        <v>28</v>
      </c>
      <c r="H3" s="1">
        <v>251</v>
      </c>
      <c r="I3" s="1">
        <v>3</v>
      </c>
      <c r="J3" s="2">
        <f t="shared" si="0"/>
        <v>1.1952191235059761</v>
      </c>
      <c r="K3" s="6">
        <f t="shared" si="1"/>
        <v>62.765079394777722</v>
      </c>
      <c r="L3" s="6">
        <f t="shared" si="2"/>
        <v>44.785779791334221</v>
      </c>
      <c r="M3">
        <v>6.0425383118089329</v>
      </c>
      <c r="N3">
        <v>10.943808114961962</v>
      </c>
      <c r="O3">
        <f t="shared" si="3"/>
        <v>8.755046491969571</v>
      </c>
      <c r="P3">
        <v>4.9012698031530295</v>
      </c>
      <c r="Q3">
        <v>16.228148774302621</v>
      </c>
      <c r="R3">
        <f t="shared" si="4"/>
        <v>12.982519019442098</v>
      </c>
      <c r="S3">
        <v>10.185610462493688</v>
      </c>
      <c r="T3">
        <v>19.721413263140686</v>
      </c>
      <c r="U3">
        <v>10.889024547371518</v>
      </c>
      <c r="V3">
        <v>1</v>
      </c>
      <c r="W3">
        <v>0.43612188775260802</v>
      </c>
      <c r="X3">
        <v>6.117157606629095E-2</v>
      </c>
      <c r="Y3">
        <v>0.2924058880007559</v>
      </c>
      <c r="Z3">
        <v>5502</v>
      </c>
      <c r="AA3">
        <v>24399</v>
      </c>
    </row>
    <row r="4" spans="1:27" x14ac:dyDescent="0.55000000000000004">
      <c r="A4" t="s">
        <v>483</v>
      </c>
      <c r="B4">
        <v>-59.832999999999998</v>
      </c>
      <c r="C4">
        <v>-36.832999999999998</v>
      </c>
      <c r="D4">
        <v>147</v>
      </c>
      <c r="E4" t="s">
        <v>478</v>
      </c>
      <c r="F4" t="s">
        <v>447</v>
      </c>
      <c r="G4" t="s">
        <v>28</v>
      </c>
      <c r="H4" s="1">
        <v>185</v>
      </c>
      <c r="I4" s="1">
        <v>31</v>
      </c>
      <c r="J4" s="2">
        <f t="shared" si="0"/>
        <v>16.756756756756758</v>
      </c>
      <c r="K4" s="6">
        <f t="shared" si="1"/>
        <v>61.519658656583822</v>
      </c>
      <c r="L4" s="6">
        <f t="shared" si="2"/>
        <v>49.291380286001008</v>
      </c>
      <c r="M4">
        <v>6.300545999464374</v>
      </c>
      <c r="N4">
        <v>12.425000000000001</v>
      </c>
      <c r="O4">
        <f t="shared" si="3"/>
        <v>9.9400000000000013</v>
      </c>
      <c r="P4">
        <v>6.1244540005356258</v>
      </c>
      <c r="Q4">
        <v>16.373415046491971</v>
      </c>
      <c r="R4">
        <f t="shared" si="4"/>
        <v>13.098732037193578</v>
      </c>
      <c r="S4">
        <v>10.072869047027595</v>
      </c>
      <c r="T4">
        <v>22.32290836431466</v>
      </c>
      <c r="U4">
        <v>11.319638711564792</v>
      </c>
      <c r="V4">
        <v>1</v>
      </c>
      <c r="W4">
        <v>0.28147863293778302</v>
      </c>
      <c r="X4">
        <v>6.7524755398974873E-2</v>
      </c>
      <c r="Y4">
        <v>0.25319324354277611</v>
      </c>
      <c r="Z4">
        <v>5502</v>
      </c>
      <c r="AA4">
        <v>30522</v>
      </c>
    </row>
    <row r="5" spans="1:27" x14ac:dyDescent="0.55000000000000004">
      <c r="A5" t="s">
        <v>490</v>
      </c>
      <c r="B5">
        <v>-61.832999999999998</v>
      </c>
      <c r="C5">
        <v>-35.866999999999997</v>
      </c>
      <c r="D5">
        <v>87</v>
      </c>
      <c r="E5" t="s">
        <v>478</v>
      </c>
      <c r="F5" t="s">
        <v>447</v>
      </c>
      <c r="G5" t="s">
        <v>28</v>
      </c>
      <c r="H5" s="1">
        <v>218</v>
      </c>
      <c r="I5" s="1">
        <v>28</v>
      </c>
      <c r="J5" s="2">
        <f t="shared" si="0"/>
        <v>12.844036697247706</v>
      </c>
      <c r="K5" s="6">
        <f t="shared" si="1"/>
        <v>48.894569078636756</v>
      </c>
      <c r="L5" s="6">
        <f t="shared" si="2"/>
        <v>38.659519669139684</v>
      </c>
      <c r="M5">
        <v>7.4715232810034466</v>
      </c>
      <c r="N5">
        <v>12.180412087912089</v>
      </c>
      <c r="O5">
        <f t="shared" si="3"/>
        <v>9.7443296703296713</v>
      </c>
      <c r="P5">
        <v>4.7088888069086421</v>
      </c>
      <c r="Q5">
        <v>14.6198224852071</v>
      </c>
      <c r="R5">
        <f t="shared" si="4"/>
        <v>11.695857988165681</v>
      </c>
      <c r="S5">
        <v>7.1482992042036546</v>
      </c>
      <c r="T5">
        <v>22.848871028389368</v>
      </c>
      <c r="U5">
        <v>14.015607238992821</v>
      </c>
      <c r="V5">
        <v>1</v>
      </c>
      <c r="W5">
        <v>0.23841082706757144</v>
      </c>
      <c r="X5">
        <v>7.0651528554281695E-2</v>
      </c>
      <c r="Y5">
        <v>0.22359171742978581</v>
      </c>
      <c r="Z5">
        <v>5502</v>
      </c>
      <c r="AA5">
        <v>79805</v>
      </c>
    </row>
    <row r="6" spans="1:27" x14ac:dyDescent="0.55000000000000004">
      <c r="A6" t="s">
        <v>486</v>
      </c>
      <c r="B6">
        <v>-63.832999999999998</v>
      </c>
      <c r="C6">
        <v>-35.700000000000003</v>
      </c>
      <c r="D6">
        <v>143</v>
      </c>
      <c r="E6" t="s">
        <v>478</v>
      </c>
      <c r="F6" t="s">
        <v>447</v>
      </c>
      <c r="G6" t="s">
        <v>28</v>
      </c>
      <c r="H6" s="1">
        <v>177</v>
      </c>
      <c r="I6" s="1">
        <v>31</v>
      </c>
      <c r="J6" s="2">
        <f t="shared" si="0"/>
        <v>17.514124293785311</v>
      </c>
      <c r="K6" s="6">
        <f t="shared" si="1"/>
        <v>54.59643133746399</v>
      </c>
      <c r="L6" s="6">
        <f t="shared" si="2"/>
        <v>45.342104528796753</v>
      </c>
      <c r="M6">
        <v>5.4832773015039686</v>
      </c>
      <c r="N6">
        <v>10.031994928148775</v>
      </c>
      <c r="O6">
        <f t="shared" si="3"/>
        <v>8.0255959425190202</v>
      </c>
      <c r="P6">
        <v>4.5487176266448062</v>
      </c>
      <c r="Q6">
        <v>12.076754015215554</v>
      </c>
      <c r="R6">
        <f t="shared" si="4"/>
        <v>9.6614032121724449</v>
      </c>
      <c r="S6">
        <v>6.5934767137115857</v>
      </c>
      <c r="T6">
        <v>19.982499607402602</v>
      </c>
      <c r="U6">
        <v>10.922013747947712</v>
      </c>
      <c r="V6">
        <v>1</v>
      </c>
      <c r="W6">
        <v>0.21429029605202629</v>
      </c>
      <c r="X6">
        <v>6.321916767208989E-2</v>
      </c>
      <c r="Y6">
        <v>0.1955022532181592</v>
      </c>
      <c r="Z6">
        <v>6202</v>
      </c>
      <c r="AA6">
        <v>90602</v>
      </c>
    </row>
    <row r="7" spans="1:27" x14ac:dyDescent="0.55000000000000004">
      <c r="A7" t="s">
        <v>448</v>
      </c>
      <c r="B7">
        <v>-57.690499000000003</v>
      </c>
      <c r="C7">
        <v>-34.338769999999997</v>
      </c>
      <c r="D7">
        <v>79</v>
      </c>
      <c r="E7" t="s">
        <v>446</v>
      </c>
      <c r="F7" t="s">
        <v>447</v>
      </c>
      <c r="G7" t="s">
        <v>28</v>
      </c>
      <c r="H7" s="1">
        <v>200</v>
      </c>
      <c r="I7" s="1">
        <v>38</v>
      </c>
      <c r="J7" s="2">
        <f t="shared" si="0"/>
        <v>19</v>
      </c>
      <c r="K7" s="6">
        <f t="shared" si="1"/>
        <v>64.221828273859032</v>
      </c>
      <c r="L7" s="6">
        <f t="shared" si="2"/>
        <v>24.317235355882211</v>
      </c>
      <c r="M7">
        <v>5.5132610125490196</v>
      </c>
      <c r="N7">
        <v>7.2846982248520717</v>
      </c>
      <c r="O7">
        <f t="shared" si="3"/>
        <v>5.8277585798816576</v>
      </c>
      <c r="P7">
        <v>1.7714372123030517</v>
      </c>
      <c r="Q7">
        <v>15.409566074950691</v>
      </c>
      <c r="R7">
        <f t="shared" si="4"/>
        <v>12.327652859960553</v>
      </c>
      <c r="S7">
        <v>9.8963050624016713</v>
      </c>
      <c r="T7">
        <v>16.48538780498335</v>
      </c>
      <c r="U7">
        <v>12.476597253115644</v>
      </c>
      <c r="V7">
        <v>1</v>
      </c>
      <c r="W7">
        <v>0.41685941072405913</v>
      </c>
      <c r="X7">
        <v>0.1260670936488987</v>
      </c>
      <c r="Y7">
        <v>0.18291795996455962</v>
      </c>
      <c r="Z7">
        <v>6702</v>
      </c>
      <c r="AA7">
        <v>11216</v>
      </c>
    </row>
    <row r="8" spans="1:27" x14ac:dyDescent="0.55000000000000004">
      <c r="A8" t="s">
        <v>489</v>
      </c>
      <c r="B8">
        <v>-63.332999999999998</v>
      </c>
      <c r="C8">
        <v>-34.133000000000003</v>
      </c>
      <c r="D8">
        <v>137</v>
      </c>
      <c r="E8" t="s">
        <v>478</v>
      </c>
      <c r="F8" t="s">
        <v>447</v>
      </c>
      <c r="G8" t="s">
        <v>28</v>
      </c>
      <c r="H8" s="1">
        <v>166</v>
      </c>
      <c r="I8" s="1">
        <v>28</v>
      </c>
      <c r="J8" s="2">
        <f t="shared" si="0"/>
        <v>16.867469879518072</v>
      </c>
      <c r="K8" s="6">
        <f t="shared" si="1"/>
        <v>49.168695209700488</v>
      </c>
      <c r="L8" s="6">
        <f t="shared" si="2"/>
        <v>37.665304637615016</v>
      </c>
      <c r="M8">
        <v>7.1811571355374326</v>
      </c>
      <c r="N8">
        <v>11.520321217244295</v>
      </c>
      <c r="O8">
        <f t="shared" si="3"/>
        <v>9.2162569737954367</v>
      </c>
      <c r="P8">
        <v>4.339164081706862</v>
      </c>
      <c r="Q8">
        <v>14.127430262045648</v>
      </c>
      <c r="R8">
        <f t="shared" si="4"/>
        <v>11.301944209636519</v>
      </c>
      <c r="S8">
        <v>6.9462731265082152</v>
      </c>
      <c r="T8">
        <v>21.775723147910487</v>
      </c>
      <c r="U8">
        <v>13.573830687206351</v>
      </c>
      <c r="V8">
        <v>1</v>
      </c>
      <c r="W8">
        <v>0.30563354629437695</v>
      </c>
      <c r="X8">
        <v>8.9849894829238108E-2</v>
      </c>
      <c r="Y8">
        <v>0.1979516904643103</v>
      </c>
      <c r="Z8">
        <v>6302</v>
      </c>
      <c r="AA8">
        <v>234088</v>
      </c>
    </row>
    <row r="9" spans="1:27" x14ac:dyDescent="0.55000000000000004">
      <c r="A9" t="s">
        <v>491</v>
      </c>
      <c r="B9">
        <v>-60.569000000000003</v>
      </c>
      <c r="C9">
        <v>-33.887999999999998</v>
      </c>
      <c r="D9">
        <v>65</v>
      </c>
      <c r="E9" t="s">
        <v>478</v>
      </c>
      <c r="F9" t="s">
        <v>447</v>
      </c>
      <c r="G9" t="s">
        <v>28</v>
      </c>
      <c r="H9" s="1">
        <v>185</v>
      </c>
      <c r="I9" s="1">
        <v>33</v>
      </c>
      <c r="J9" s="2">
        <f t="shared" si="0"/>
        <v>17.837837837837839</v>
      </c>
      <c r="K9" s="6">
        <f t="shared" si="1"/>
        <v>42.354407086264338</v>
      </c>
      <c r="L9" s="6">
        <f t="shared" si="2"/>
        <v>32.066241889675474</v>
      </c>
      <c r="M9">
        <v>7.9111876131223378</v>
      </c>
      <c r="N9">
        <v>11.645443786982248</v>
      </c>
      <c r="O9">
        <f t="shared" si="3"/>
        <v>9.3163550295857984</v>
      </c>
      <c r="P9">
        <v>3.7342561738599112</v>
      </c>
      <c r="Q9">
        <v>13.723837700760779</v>
      </c>
      <c r="R9">
        <f t="shared" si="4"/>
        <v>10.979070160608623</v>
      </c>
      <c r="S9">
        <v>5.8126500876384402</v>
      </c>
      <c r="T9">
        <v>21.801309093998825</v>
      </c>
      <c r="U9">
        <v>14.810448584801346</v>
      </c>
      <c r="V9">
        <v>1</v>
      </c>
      <c r="W9">
        <v>0.26981014433856748</v>
      </c>
      <c r="X9">
        <v>8.4210571188092567E-2</v>
      </c>
      <c r="Y9">
        <v>0.24415580643112925</v>
      </c>
      <c r="Z9">
        <v>6502</v>
      </c>
      <c r="AA9">
        <v>172588</v>
      </c>
    </row>
    <row r="10" spans="1:27" x14ac:dyDescent="0.55000000000000004">
      <c r="A10" t="s">
        <v>445</v>
      </c>
      <c r="B10">
        <v>-56.91666</v>
      </c>
      <c r="C10">
        <v>-33.536665999999997</v>
      </c>
      <c r="D10">
        <v>119</v>
      </c>
      <c r="E10" t="s">
        <v>446</v>
      </c>
      <c r="F10" t="s">
        <v>447</v>
      </c>
      <c r="G10" t="s">
        <v>28</v>
      </c>
      <c r="H10" s="1">
        <v>180</v>
      </c>
      <c r="I10" s="1">
        <v>12</v>
      </c>
      <c r="J10" s="2">
        <f t="shared" si="0"/>
        <v>6.666666666666667</v>
      </c>
      <c r="K10" s="6">
        <f t="shared" si="1"/>
        <v>70.257364248440155</v>
      </c>
      <c r="L10" s="6">
        <f t="shared" si="2"/>
        <v>46.679248706966142</v>
      </c>
      <c r="M10">
        <v>4.3952810619607847</v>
      </c>
      <c r="N10">
        <v>8.2430966469428011</v>
      </c>
      <c r="O10">
        <f t="shared" si="3"/>
        <v>6.594477317554241</v>
      </c>
      <c r="P10">
        <v>3.8478155849820168</v>
      </c>
      <c r="Q10">
        <v>14.777712031558186</v>
      </c>
      <c r="R10">
        <f t="shared" si="4"/>
        <v>11.82216962524655</v>
      </c>
      <c r="S10">
        <v>10.382430969597401</v>
      </c>
      <c r="T10">
        <v>17.021372128475829</v>
      </c>
      <c r="U10">
        <v>9.0759234992863806</v>
      </c>
      <c r="V10">
        <v>1</v>
      </c>
      <c r="W10">
        <v>0.34696622773931479</v>
      </c>
      <c r="X10">
        <v>0.16301914395584674</v>
      </c>
      <c r="Y10">
        <v>0.23422282540856798</v>
      </c>
      <c r="Z10">
        <v>6702</v>
      </c>
      <c r="AA10">
        <v>18257</v>
      </c>
    </row>
    <row r="11" spans="1:27" x14ac:dyDescent="0.55000000000000004">
      <c r="A11" t="s">
        <v>449</v>
      </c>
      <c r="B11">
        <v>-58.068300000000001</v>
      </c>
      <c r="C11">
        <v>-33.25</v>
      </c>
      <c r="D11">
        <v>17</v>
      </c>
      <c r="E11" t="s">
        <v>446</v>
      </c>
      <c r="F11" t="s">
        <v>447</v>
      </c>
      <c r="G11" t="s">
        <v>28</v>
      </c>
      <c r="H11" s="1">
        <v>205</v>
      </c>
      <c r="I11" s="1">
        <v>43</v>
      </c>
      <c r="J11" s="2">
        <f t="shared" si="0"/>
        <v>20.975609756097562</v>
      </c>
      <c r="K11" s="6">
        <f t="shared" si="1"/>
        <v>60.346942442229576</v>
      </c>
      <c r="L11" s="6">
        <f t="shared" si="2"/>
        <v>32.173475144660287</v>
      </c>
      <c r="M11">
        <v>5.5132610125490196</v>
      </c>
      <c r="N11">
        <v>8.1284733727810643</v>
      </c>
      <c r="O11">
        <f t="shared" si="3"/>
        <v>6.5027786982248514</v>
      </c>
      <c r="P11">
        <v>2.6152123602320456</v>
      </c>
      <c r="Q11">
        <v>13.903747534516766</v>
      </c>
      <c r="R11">
        <f t="shared" si="4"/>
        <v>11.122998027613413</v>
      </c>
      <c r="S11">
        <v>8.3904865219677465</v>
      </c>
      <c r="T11">
        <v>15.815631000955255</v>
      </c>
      <c r="U11">
        <v>10.727192891891729</v>
      </c>
      <c r="V11">
        <v>1</v>
      </c>
      <c r="W11">
        <v>0.45340689936300538</v>
      </c>
      <c r="X11">
        <v>0.1203390567029914</v>
      </c>
      <c r="Y11">
        <v>0.18291795996455962</v>
      </c>
      <c r="Z11">
        <v>6502</v>
      </c>
      <c r="AA11">
        <v>10060</v>
      </c>
    </row>
    <row r="12" spans="1:27" x14ac:dyDescent="0.55000000000000004">
      <c r="A12" t="s">
        <v>484</v>
      </c>
      <c r="B12">
        <v>-64.167000000000002</v>
      </c>
      <c r="C12">
        <v>-33.116999999999997</v>
      </c>
      <c r="D12">
        <v>420</v>
      </c>
      <c r="E12" t="s">
        <v>478</v>
      </c>
      <c r="F12" t="s">
        <v>447</v>
      </c>
      <c r="G12" t="s">
        <v>28</v>
      </c>
      <c r="H12" s="1">
        <v>155</v>
      </c>
      <c r="I12" s="1">
        <v>4</v>
      </c>
      <c r="J12" s="2">
        <f t="shared" si="0"/>
        <v>2.5806451612903225</v>
      </c>
      <c r="K12" s="6">
        <f t="shared" si="1"/>
        <v>61.168247555537313</v>
      </c>
      <c r="L12" s="6">
        <f t="shared" si="2"/>
        <v>58.011047982331</v>
      </c>
      <c r="M12">
        <v>5.553859694290578</v>
      </c>
      <c r="N12">
        <v>13.226954775993239</v>
      </c>
      <c r="O12">
        <f t="shared" si="3"/>
        <v>10.581563820794592</v>
      </c>
      <c r="P12">
        <v>7.6730950817026597</v>
      </c>
      <c r="Q12">
        <v>14.302366863905325</v>
      </c>
      <c r="R12">
        <f t="shared" si="4"/>
        <v>11.441893491124262</v>
      </c>
      <c r="S12">
        <v>8.7485071696147472</v>
      </c>
      <c r="T12">
        <v>25.722092272673233</v>
      </c>
      <c r="U12">
        <v>10.800436982313308</v>
      </c>
      <c r="V12">
        <v>1</v>
      </c>
      <c r="W12">
        <v>0.15263976818273825</v>
      </c>
      <c r="X12">
        <v>7.1620952183221454E-2</v>
      </c>
      <c r="Y12">
        <v>0.27404459738021281</v>
      </c>
      <c r="Z12">
        <v>6302</v>
      </c>
      <c r="AA12">
        <v>160202</v>
      </c>
    </row>
    <row r="13" spans="1:27" x14ac:dyDescent="0.55000000000000004">
      <c r="A13" t="s">
        <v>482</v>
      </c>
      <c r="B13">
        <v>-58.616999999999997</v>
      </c>
      <c r="C13">
        <v>-33</v>
      </c>
      <c r="D13">
        <v>23</v>
      </c>
      <c r="E13" t="s">
        <v>478</v>
      </c>
      <c r="F13" t="s">
        <v>447</v>
      </c>
      <c r="G13" t="s">
        <v>28</v>
      </c>
      <c r="H13" s="1">
        <v>220</v>
      </c>
      <c r="I13" s="1">
        <v>36</v>
      </c>
      <c r="J13" s="2">
        <f t="shared" si="0"/>
        <v>16.363636363636363</v>
      </c>
      <c r="K13" s="6">
        <f t="shared" si="1"/>
        <v>62.097018444246643</v>
      </c>
      <c r="L13" s="6">
        <f t="shared" si="2"/>
        <v>50.647469396297588</v>
      </c>
      <c r="M13">
        <v>5.114659730052991</v>
      </c>
      <c r="N13">
        <v>10.363520710059172</v>
      </c>
      <c r="O13">
        <f t="shared" si="3"/>
        <v>8.2908165680473385</v>
      </c>
      <c r="P13">
        <v>5.2488609800061816</v>
      </c>
      <c r="Q13">
        <v>13.494082840236686</v>
      </c>
      <c r="R13">
        <f t="shared" si="4"/>
        <v>10.79526627218935</v>
      </c>
      <c r="S13">
        <v>8.379423110183696</v>
      </c>
      <c r="T13">
        <v>20.728778154672185</v>
      </c>
      <c r="U13">
        <v>10.230176582558171</v>
      </c>
      <c r="V13">
        <v>1</v>
      </c>
      <c r="W13">
        <v>0.30844816296963551</v>
      </c>
      <c r="X13">
        <v>0.11315002558238221</v>
      </c>
      <c r="Y13">
        <v>0.44880909304730598</v>
      </c>
      <c r="Z13">
        <v>6502</v>
      </c>
      <c r="AA13">
        <v>28850</v>
      </c>
    </row>
    <row r="14" spans="1:27" x14ac:dyDescent="0.55000000000000004">
      <c r="A14" t="s">
        <v>492</v>
      </c>
      <c r="B14">
        <v>-62.106000000000002</v>
      </c>
      <c r="C14">
        <v>-32.719000000000001</v>
      </c>
      <c r="D14">
        <v>110</v>
      </c>
      <c r="E14" t="s">
        <v>478</v>
      </c>
      <c r="F14" t="s">
        <v>447</v>
      </c>
      <c r="G14" t="s">
        <v>28</v>
      </c>
      <c r="H14" s="1">
        <v>180</v>
      </c>
      <c r="I14" s="1">
        <v>22</v>
      </c>
      <c r="J14" s="2">
        <f t="shared" si="0"/>
        <v>12.222222222222221</v>
      </c>
      <c r="K14" s="6">
        <f t="shared" si="1"/>
        <v>32.306379824975473</v>
      </c>
      <c r="L14" s="6">
        <f t="shared" si="2"/>
        <v>25.827788514360524</v>
      </c>
      <c r="M14">
        <v>8.891411093902029</v>
      </c>
      <c r="N14">
        <v>11.987523245984784</v>
      </c>
      <c r="O14">
        <f t="shared" si="3"/>
        <v>9.5900185967878269</v>
      </c>
      <c r="P14">
        <v>3.0961121520827564</v>
      </c>
      <c r="Q14">
        <v>13.134784446322907</v>
      </c>
      <c r="R14">
        <f t="shared" si="4"/>
        <v>10.507827557058327</v>
      </c>
      <c r="S14">
        <v>4.2433733524208801</v>
      </c>
      <c r="T14">
        <v>23.335627876732318</v>
      </c>
      <c r="U14">
        <v>17.308551260231734</v>
      </c>
      <c r="V14">
        <v>1</v>
      </c>
      <c r="W14">
        <v>0.14492873133506068</v>
      </c>
      <c r="X14">
        <v>0.10830804416591944</v>
      </c>
      <c r="Y14">
        <v>0.16826776153349327</v>
      </c>
      <c r="Z14">
        <v>6402</v>
      </c>
      <c r="AA14">
        <v>228169</v>
      </c>
    </row>
    <row r="15" spans="1:27" x14ac:dyDescent="0.55000000000000004">
      <c r="A15" t="s">
        <v>450</v>
      </c>
      <c r="B15">
        <v>-57.646700000000003</v>
      </c>
      <c r="C15">
        <v>-32.686599999999999</v>
      </c>
      <c r="D15">
        <v>80</v>
      </c>
      <c r="E15" t="s">
        <v>446</v>
      </c>
      <c r="F15" t="s">
        <v>447</v>
      </c>
      <c r="G15" t="s">
        <v>28</v>
      </c>
      <c r="H15" s="1">
        <v>187</v>
      </c>
      <c r="I15" s="1">
        <v>27</v>
      </c>
      <c r="J15" s="2">
        <f t="shared" si="0"/>
        <v>14.438502673796792</v>
      </c>
      <c r="K15" s="6">
        <f t="shared" si="1"/>
        <v>58.949924444869801</v>
      </c>
      <c r="L15" s="6">
        <f t="shared" si="2"/>
        <v>34.729985121511199</v>
      </c>
      <c r="M15">
        <v>5.4119302272549019</v>
      </c>
      <c r="N15">
        <v>8.2916025641025648</v>
      </c>
      <c r="O15">
        <f t="shared" si="3"/>
        <v>6.6332820512820518</v>
      </c>
      <c r="P15">
        <v>2.879672336847662</v>
      </c>
      <c r="Q15">
        <v>13.183727810650888</v>
      </c>
      <c r="R15">
        <f t="shared" si="4"/>
        <v>10.546982248520711</v>
      </c>
      <c r="S15">
        <v>7.771797583395986</v>
      </c>
      <c r="T15">
        <v>14.435587483652595</v>
      </c>
      <c r="U15">
        <v>9.4221100983773152</v>
      </c>
      <c r="V15">
        <v>1</v>
      </c>
      <c r="W15">
        <v>0.49636499528303407</v>
      </c>
      <c r="X15">
        <v>5.8910920713838043E-2</v>
      </c>
      <c r="Y15">
        <v>0.27984074579849949</v>
      </c>
      <c r="Z15">
        <v>6602</v>
      </c>
      <c r="AA15">
        <v>22639</v>
      </c>
    </row>
    <row r="16" spans="1:27" x14ac:dyDescent="0.55000000000000004">
      <c r="A16" t="s">
        <v>488</v>
      </c>
      <c r="B16">
        <v>-60.53</v>
      </c>
      <c r="C16">
        <v>-31.856000000000002</v>
      </c>
      <c r="D16">
        <v>110</v>
      </c>
      <c r="E16" t="s">
        <v>478</v>
      </c>
      <c r="F16" t="s">
        <v>447</v>
      </c>
      <c r="G16" t="s">
        <v>28</v>
      </c>
      <c r="H16" s="1">
        <v>182</v>
      </c>
      <c r="I16" s="1">
        <v>5</v>
      </c>
      <c r="J16" s="2">
        <f t="shared" si="0"/>
        <v>2.7472527472527473</v>
      </c>
      <c r="K16" s="6">
        <f t="shared" si="1"/>
        <v>52.550619946931015</v>
      </c>
      <c r="L16" s="6">
        <f t="shared" si="2"/>
        <v>43.861852453331714</v>
      </c>
      <c r="M16">
        <v>6.39599994994302</v>
      </c>
      <c r="N16">
        <v>11.393322062552832</v>
      </c>
      <c r="O16">
        <f t="shared" si="3"/>
        <v>9.1146576500422665</v>
      </c>
      <c r="P16">
        <v>4.9973221126098126</v>
      </c>
      <c r="Q16">
        <v>13.47962806424345</v>
      </c>
      <c r="R16">
        <f t="shared" si="4"/>
        <v>10.78370245139476</v>
      </c>
      <c r="S16">
        <v>7.0836281143004296</v>
      </c>
      <c r="T16">
        <v>22.551300160526196</v>
      </c>
      <c r="U16">
        <v>12.659882157808237</v>
      </c>
      <c r="V16">
        <v>1</v>
      </c>
      <c r="W16">
        <v>0.26569939738200959</v>
      </c>
      <c r="X16">
        <v>0.10856036647841316</v>
      </c>
      <c r="Y16">
        <v>0.35878028310086618</v>
      </c>
      <c r="Z16">
        <v>6502</v>
      </c>
      <c r="AA16">
        <v>85288</v>
      </c>
    </row>
    <row r="17" spans="1:27" x14ac:dyDescent="0.55000000000000004">
      <c r="A17" t="s">
        <v>485</v>
      </c>
      <c r="B17">
        <v>-63.832999999999998</v>
      </c>
      <c r="C17">
        <v>-31.667000000000002</v>
      </c>
      <c r="D17">
        <v>338</v>
      </c>
      <c r="E17" t="s">
        <v>478</v>
      </c>
      <c r="F17" t="s">
        <v>447</v>
      </c>
      <c r="G17" t="s">
        <v>28</v>
      </c>
      <c r="H17" s="1">
        <v>145</v>
      </c>
      <c r="I17" s="1">
        <v>21</v>
      </c>
      <c r="J17" s="2">
        <f t="shared" si="0"/>
        <v>14.482758620689655</v>
      </c>
      <c r="K17" s="6">
        <f t="shared" si="1"/>
        <v>54.726705837495459</v>
      </c>
      <c r="L17" s="6">
        <f t="shared" si="2"/>
        <v>50.527285672604762</v>
      </c>
      <c r="M17">
        <v>6.4000096697592603</v>
      </c>
      <c r="N17">
        <v>12.93644336432798</v>
      </c>
      <c r="O17">
        <f t="shared" si="3"/>
        <v>10.349154691462385</v>
      </c>
      <c r="P17">
        <v>6.5364336945687205</v>
      </c>
      <c r="Q17">
        <v>14.136390532544379</v>
      </c>
      <c r="R17">
        <f t="shared" si="4"/>
        <v>11.309112426035504</v>
      </c>
      <c r="S17">
        <v>7.7363808627851194</v>
      </c>
      <c r="T17">
        <v>26.942717330129156</v>
      </c>
      <c r="U17">
        <v>13.329293576772407</v>
      </c>
      <c r="V17">
        <v>1</v>
      </c>
      <c r="W17">
        <v>0.18368566649750803</v>
      </c>
      <c r="X17">
        <v>8.2529472687307731E-2</v>
      </c>
      <c r="Y17">
        <v>0.20482665195273833</v>
      </c>
      <c r="Z17">
        <v>6302</v>
      </c>
      <c r="AA17">
        <v>189192</v>
      </c>
    </row>
    <row r="18" spans="1:27" x14ac:dyDescent="0.55000000000000004">
      <c r="A18" t="s">
        <v>487</v>
      </c>
      <c r="B18">
        <v>-61.55</v>
      </c>
      <c r="C18">
        <v>-31.18</v>
      </c>
      <c r="D18">
        <v>100</v>
      </c>
      <c r="E18" t="s">
        <v>478</v>
      </c>
      <c r="F18" t="s">
        <v>447</v>
      </c>
      <c r="G18" t="s">
        <v>28</v>
      </c>
      <c r="H18" s="1">
        <v>203</v>
      </c>
      <c r="I18" s="1">
        <v>24</v>
      </c>
      <c r="J18" s="2">
        <f t="shared" si="0"/>
        <v>11.822660098522167</v>
      </c>
      <c r="K18" s="6">
        <f t="shared" si="1"/>
        <v>53.371621161203429</v>
      </c>
      <c r="L18" s="6">
        <f t="shared" si="2"/>
        <v>37.767493190373941</v>
      </c>
      <c r="M18">
        <v>6.4560597008369438</v>
      </c>
      <c r="N18">
        <v>10.374095519864751</v>
      </c>
      <c r="O18">
        <f t="shared" si="3"/>
        <v>8.2992764158918018</v>
      </c>
      <c r="P18">
        <v>3.9180358190278075</v>
      </c>
      <c r="Q18">
        <v>13.845773457311919</v>
      </c>
      <c r="R18">
        <f t="shared" si="4"/>
        <v>11.076618765849537</v>
      </c>
      <c r="S18">
        <v>7.3897137564749755</v>
      </c>
      <c r="T18">
        <v>20.479075311459304</v>
      </c>
      <c r="U18">
        <v>12.744641937752363</v>
      </c>
      <c r="V18">
        <v>1</v>
      </c>
      <c r="W18">
        <v>0.42723260743124875</v>
      </c>
      <c r="X18">
        <v>0.10473103629449575</v>
      </c>
      <c r="Y18">
        <v>0.30077696170435592</v>
      </c>
      <c r="Z18">
        <v>6402</v>
      </c>
      <c r="AA18">
        <v>84797</v>
      </c>
    </row>
    <row r="19" spans="1:27" x14ac:dyDescent="0.55000000000000004">
      <c r="A19" t="s">
        <v>453</v>
      </c>
      <c r="B19">
        <v>-52.51</v>
      </c>
      <c r="C19">
        <v>-30.53</v>
      </c>
      <c r="D19">
        <v>428</v>
      </c>
      <c r="E19" t="s">
        <v>452</v>
      </c>
      <c r="F19" t="s">
        <v>447</v>
      </c>
      <c r="G19" t="s">
        <v>28</v>
      </c>
      <c r="H19" s="1">
        <v>227</v>
      </c>
      <c r="I19" s="1">
        <v>37</v>
      </c>
      <c r="J19" s="2">
        <f t="shared" si="0"/>
        <v>16.29955947136564</v>
      </c>
      <c r="K19" s="6">
        <f t="shared" si="1"/>
        <v>78.190137007328403</v>
      </c>
      <c r="L19" s="6">
        <f t="shared" si="2"/>
        <v>37.473946521862189</v>
      </c>
      <c r="M19">
        <v>3.5561555553314008</v>
      </c>
      <c r="N19">
        <v>5.6874780311775286</v>
      </c>
      <c r="O19">
        <f t="shared" si="3"/>
        <v>4.5499824249420229</v>
      </c>
      <c r="P19">
        <v>2.1313224758461278</v>
      </c>
      <c r="Q19">
        <v>16.305263157894736</v>
      </c>
      <c r="R19">
        <f t="shared" si="4"/>
        <v>13.044210526315789</v>
      </c>
      <c r="S19">
        <v>12.749107602563337</v>
      </c>
      <c r="T19">
        <v>10.146522800593404</v>
      </c>
      <c r="U19">
        <v>6.3442202724704773</v>
      </c>
      <c r="V19">
        <v>1</v>
      </c>
      <c r="W19">
        <v>0.88111600153342651</v>
      </c>
      <c r="X19">
        <v>5.3718576831325457E-2</v>
      </c>
      <c r="Y19">
        <v>0.22384005795974216</v>
      </c>
      <c r="Z19">
        <v>6801</v>
      </c>
      <c r="AA19">
        <v>70320</v>
      </c>
    </row>
    <row r="20" spans="1:27" x14ac:dyDescent="0.55000000000000004">
      <c r="A20" t="s">
        <v>464</v>
      </c>
      <c r="B20">
        <v>-53.6</v>
      </c>
      <c r="C20">
        <v>-28.63</v>
      </c>
      <c r="D20">
        <v>464</v>
      </c>
      <c r="E20" t="s">
        <v>452</v>
      </c>
      <c r="F20" t="s">
        <v>447</v>
      </c>
      <c r="G20" t="s">
        <v>28</v>
      </c>
      <c r="H20" s="1">
        <v>221</v>
      </c>
      <c r="I20" s="1">
        <v>46</v>
      </c>
      <c r="J20" s="2">
        <f t="shared" si="0"/>
        <v>20.81447963800905</v>
      </c>
      <c r="K20" s="6">
        <f t="shared" si="1"/>
        <v>59.01560358139303</v>
      </c>
      <c r="L20" s="6">
        <f t="shared" si="2"/>
        <v>19.310268671202074</v>
      </c>
      <c r="M20">
        <v>6.3957229147984034</v>
      </c>
      <c r="N20">
        <v>7.9263157894736844</v>
      </c>
      <c r="O20">
        <f t="shared" si="3"/>
        <v>6.3410526315789477</v>
      </c>
      <c r="P20">
        <v>1.5305928746752804</v>
      </c>
      <c r="Q20">
        <v>15.605263157894736</v>
      </c>
      <c r="R20">
        <f t="shared" si="4"/>
        <v>12.48421052631579</v>
      </c>
      <c r="S20">
        <v>9.2095402430963329</v>
      </c>
      <c r="T20">
        <v>13.541283388485725</v>
      </c>
      <c r="U20">
        <v>10.926425184640276</v>
      </c>
      <c r="V20">
        <v>1</v>
      </c>
      <c r="W20">
        <v>0.67723720012022504</v>
      </c>
      <c r="X20">
        <v>6.0960171045674617E-2</v>
      </c>
      <c r="Y20">
        <v>0.27648493124611218</v>
      </c>
      <c r="Z20">
        <v>6801</v>
      </c>
      <c r="AA20">
        <v>67825</v>
      </c>
    </row>
    <row r="21" spans="1:27" x14ac:dyDescent="0.55000000000000004">
      <c r="A21" t="s">
        <v>463</v>
      </c>
      <c r="B21">
        <v>-55.01</v>
      </c>
      <c r="C21">
        <v>-28.4</v>
      </c>
      <c r="D21">
        <v>245</v>
      </c>
      <c r="E21" t="s">
        <v>452</v>
      </c>
      <c r="F21" t="s">
        <v>447</v>
      </c>
      <c r="G21" t="s">
        <v>28</v>
      </c>
      <c r="H21" s="1">
        <v>232</v>
      </c>
      <c r="I21" s="1">
        <v>19</v>
      </c>
      <c r="J21" s="2">
        <f t="shared" si="0"/>
        <v>8.1896551724137936</v>
      </c>
      <c r="K21" s="6">
        <f t="shared" si="1"/>
        <v>59.542654493632483</v>
      </c>
      <c r="L21" s="6">
        <f t="shared" si="2"/>
        <v>43.450261723551414</v>
      </c>
      <c r="M21">
        <v>5.8514097606051543</v>
      </c>
      <c r="N21">
        <v>10.347368421052632</v>
      </c>
      <c r="O21">
        <f t="shared" si="3"/>
        <v>8.2778947368421054</v>
      </c>
      <c r="P21">
        <v>4.4959586604474779</v>
      </c>
      <c r="Q21">
        <v>14.463157894736842</v>
      </c>
      <c r="R21">
        <f t="shared" si="4"/>
        <v>11.570526315789474</v>
      </c>
      <c r="S21">
        <v>8.6117481341316875</v>
      </c>
      <c r="T21">
        <v>19.271664787648596</v>
      </c>
      <c r="U21">
        <v>10.898075998929782</v>
      </c>
      <c r="V21">
        <v>1</v>
      </c>
      <c r="W21">
        <v>0.37733902188797586</v>
      </c>
      <c r="X21">
        <v>4.3130075226741664E-2</v>
      </c>
      <c r="Y21">
        <v>0.37253488859375244</v>
      </c>
      <c r="Z21">
        <v>7801</v>
      </c>
      <c r="AA21">
        <v>135243</v>
      </c>
    </row>
    <row r="22" spans="1:27" x14ac:dyDescent="0.55000000000000004">
      <c r="A22" t="s">
        <v>465</v>
      </c>
      <c r="B22">
        <v>-51.5</v>
      </c>
      <c r="C22">
        <v>-28.21</v>
      </c>
      <c r="D22">
        <v>806</v>
      </c>
      <c r="E22" t="s">
        <v>452</v>
      </c>
      <c r="F22" t="s">
        <v>447</v>
      </c>
      <c r="G22" t="s">
        <v>28</v>
      </c>
      <c r="H22" s="1">
        <v>263</v>
      </c>
      <c r="I22" s="1">
        <v>42</v>
      </c>
      <c r="J22" s="2">
        <f t="shared" si="0"/>
        <v>15.96958174904943</v>
      </c>
      <c r="K22" s="6">
        <f t="shared" si="1"/>
        <v>58.481830322809024</v>
      </c>
      <c r="L22" s="6">
        <f t="shared" si="2"/>
        <v>37.136014957146919</v>
      </c>
      <c r="M22">
        <v>7.3749380347641864</v>
      </c>
      <c r="N22">
        <v>11.731578947368421</v>
      </c>
      <c r="O22">
        <f t="shared" si="3"/>
        <v>9.3852631578947374</v>
      </c>
      <c r="P22">
        <v>4.3566409126042354</v>
      </c>
      <c r="Q22">
        <v>17.763157894736842</v>
      </c>
      <c r="R22">
        <f t="shared" si="4"/>
        <v>14.210526315789474</v>
      </c>
      <c r="S22">
        <v>10.388219859972656</v>
      </c>
      <c r="T22">
        <v>19.035166299010811</v>
      </c>
      <c r="U22">
        <v>11.966264095092367</v>
      </c>
      <c r="V22">
        <v>1</v>
      </c>
      <c r="W22">
        <v>0.48663227405099951</v>
      </c>
      <c r="X22">
        <v>6.2694815108488663E-2</v>
      </c>
      <c r="Y22">
        <v>0.2249254806778406</v>
      </c>
      <c r="Z22">
        <v>6901</v>
      </c>
      <c r="AA22">
        <v>221454</v>
      </c>
    </row>
    <row r="23" spans="1:27" x14ac:dyDescent="0.55000000000000004">
      <c r="A23" t="s">
        <v>466</v>
      </c>
      <c r="B23">
        <v>-53.23</v>
      </c>
      <c r="C23">
        <v>-27.18</v>
      </c>
      <c r="D23">
        <v>247</v>
      </c>
      <c r="E23" t="s">
        <v>452</v>
      </c>
      <c r="F23" t="s">
        <v>447</v>
      </c>
      <c r="G23" t="s">
        <v>28</v>
      </c>
      <c r="H23" s="1">
        <v>408</v>
      </c>
      <c r="I23" s="1">
        <v>42</v>
      </c>
      <c r="J23" s="2">
        <f t="shared" si="0"/>
        <v>10.294117647058824</v>
      </c>
      <c r="K23" s="6">
        <f t="shared" si="1"/>
        <v>55.961283607454014</v>
      </c>
      <c r="L23" s="6">
        <f t="shared" si="2"/>
        <v>40.378137248988267</v>
      </c>
      <c r="M23">
        <v>6.3740247410263944</v>
      </c>
      <c r="N23">
        <v>10.690750753033514</v>
      </c>
      <c r="O23">
        <f t="shared" si="3"/>
        <v>8.5526006024268124</v>
      </c>
      <c r="P23">
        <v>4.3167260120071189</v>
      </c>
      <c r="Q23">
        <v>14.473684210526315</v>
      </c>
      <c r="R23">
        <f t="shared" si="4"/>
        <v>11.578947368421053</v>
      </c>
      <c r="S23">
        <v>8.0996594694999224</v>
      </c>
      <c r="T23">
        <v>20.098719682796801</v>
      </c>
      <c r="U23">
        <v>11.98323106398769</v>
      </c>
      <c r="V23">
        <v>1</v>
      </c>
      <c r="W23">
        <v>0.30660152130035068</v>
      </c>
      <c r="X23">
        <v>5.0237854820174857E-2</v>
      </c>
      <c r="Y23">
        <v>0.26776336318938759</v>
      </c>
      <c r="Z23">
        <v>7801</v>
      </c>
      <c r="AA23">
        <v>192693</v>
      </c>
    </row>
    <row r="24" spans="1:27" x14ac:dyDescent="0.55000000000000004">
      <c r="A24" t="s">
        <v>469</v>
      </c>
      <c r="B24">
        <v>-52.61</v>
      </c>
      <c r="C24">
        <v>-27.074999999999999</v>
      </c>
      <c r="D24">
        <v>679</v>
      </c>
      <c r="E24" t="s">
        <v>452</v>
      </c>
      <c r="F24" t="s">
        <v>447</v>
      </c>
      <c r="G24" t="s">
        <v>28</v>
      </c>
      <c r="H24" s="1">
        <v>396</v>
      </c>
      <c r="I24" s="1">
        <v>35</v>
      </c>
      <c r="J24" s="2">
        <f t="shared" si="0"/>
        <v>8.8383838383838391</v>
      </c>
      <c r="K24" s="6">
        <f t="shared" si="1"/>
        <v>52.027972486441271</v>
      </c>
      <c r="L24" s="6">
        <f t="shared" si="2"/>
        <v>33.514712847028527</v>
      </c>
      <c r="M24">
        <v>7.8194404847100722</v>
      </c>
      <c r="N24">
        <v>11.761159227181878</v>
      </c>
      <c r="O24">
        <f t="shared" si="3"/>
        <v>9.408927381745503</v>
      </c>
      <c r="P24">
        <v>3.9417187424718061</v>
      </c>
      <c r="Q24">
        <v>16.3</v>
      </c>
      <c r="R24">
        <f t="shared" si="4"/>
        <v>13.040000000000001</v>
      </c>
      <c r="S24">
        <v>8.4805595152899276</v>
      </c>
      <c r="T24">
        <v>20.590702574508732</v>
      </c>
      <c r="U24">
        <v>13.68978773347642</v>
      </c>
      <c r="V24">
        <v>1</v>
      </c>
      <c r="W24">
        <v>0.38080441848908864</v>
      </c>
      <c r="X24">
        <v>5.3287583725134494E-2</v>
      </c>
      <c r="Y24">
        <v>0.18650028692206594</v>
      </c>
      <c r="Z24">
        <v>6901</v>
      </c>
      <c r="AA24">
        <v>230982</v>
      </c>
    </row>
    <row r="25" spans="1:27" x14ac:dyDescent="0.55000000000000004">
      <c r="A25" t="s">
        <v>477</v>
      </c>
      <c r="B25">
        <v>-61.061999999999998</v>
      </c>
      <c r="C25">
        <v>-27.073</v>
      </c>
      <c r="D25">
        <v>102</v>
      </c>
      <c r="E25" t="s">
        <v>478</v>
      </c>
      <c r="F25" t="s">
        <v>447</v>
      </c>
      <c r="G25" t="s">
        <v>28</v>
      </c>
      <c r="H25" s="1">
        <v>130</v>
      </c>
      <c r="I25" s="1">
        <v>10</v>
      </c>
      <c r="J25" s="2">
        <f t="shared" si="0"/>
        <v>7.6923076923076925</v>
      </c>
      <c r="K25" s="6">
        <f t="shared" si="1"/>
        <v>70.292920863000248</v>
      </c>
      <c r="L25" s="6">
        <f t="shared" si="2"/>
        <v>69.325362523700107</v>
      </c>
      <c r="M25">
        <v>3.1540606088130811</v>
      </c>
      <c r="N25">
        <v>10.282307692307693</v>
      </c>
      <c r="O25">
        <f t="shared" si="3"/>
        <v>8.2258461538461543</v>
      </c>
      <c r="P25">
        <v>7.1282470834946121</v>
      </c>
      <c r="Q25">
        <v>10.61720202874049</v>
      </c>
      <c r="R25">
        <f t="shared" si="4"/>
        <v>8.4937616229923929</v>
      </c>
      <c r="S25">
        <v>7.4631414199274095</v>
      </c>
      <c r="T25">
        <v>24.771971729362434</v>
      </c>
      <c r="U25">
        <v>7.598712523713421</v>
      </c>
      <c r="V25">
        <v>1</v>
      </c>
      <c r="W25">
        <v>0.18627473948342177</v>
      </c>
      <c r="X25">
        <v>0.16242003424272397</v>
      </c>
      <c r="Y25">
        <v>0.26268167918127566</v>
      </c>
      <c r="Z25">
        <v>7302</v>
      </c>
      <c r="AA25">
        <v>35965</v>
      </c>
    </row>
    <row r="26" spans="1:27" x14ac:dyDescent="0.55000000000000004">
      <c r="A26" t="s">
        <v>480</v>
      </c>
      <c r="B26">
        <v>-65.25</v>
      </c>
      <c r="C26">
        <v>-26.81</v>
      </c>
      <c r="D26">
        <v>450</v>
      </c>
      <c r="E26" t="s">
        <v>478</v>
      </c>
      <c r="F26" t="s">
        <v>447</v>
      </c>
      <c r="G26" t="s">
        <v>28</v>
      </c>
      <c r="H26" s="1">
        <v>208</v>
      </c>
      <c r="I26" s="1">
        <v>8</v>
      </c>
      <c r="J26" s="2">
        <f t="shared" si="0"/>
        <v>3.8461538461538463</v>
      </c>
      <c r="K26" s="6">
        <f t="shared" si="1"/>
        <v>65.060118601713995</v>
      </c>
      <c r="L26" s="6">
        <f t="shared" si="2"/>
        <v>56.614995571636918</v>
      </c>
      <c r="M26">
        <v>5.5724975933059291</v>
      </c>
      <c r="N26">
        <v>12.844294167371091</v>
      </c>
      <c r="O26">
        <f t="shared" si="3"/>
        <v>10.275435333896873</v>
      </c>
      <c r="P26">
        <v>7.2717965740651618</v>
      </c>
      <c r="Q26">
        <v>15.948816568047338</v>
      </c>
      <c r="R26">
        <f t="shared" si="4"/>
        <v>12.759053254437871</v>
      </c>
      <c r="S26">
        <v>10.376318974741409</v>
      </c>
      <c r="T26">
        <v>25.971676454566385</v>
      </c>
      <c r="U26">
        <v>11.267812979933758</v>
      </c>
      <c r="V26">
        <v>1</v>
      </c>
      <c r="W26">
        <v>0.10478289939707361</v>
      </c>
      <c r="X26">
        <v>6.4702154031879205E-2</v>
      </c>
      <c r="Y26">
        <v>0.22253856178438458</v>
      </c>
      <c r="Z26">
        <v>7402</v>
      </c>
      <c r="AA26">
        <v>7220</v>
      </c>
    </row>
    <row r="27" spans="1:27" x14ac:dyDescent="0.55000000000000004">
      <c r="A27" t="s">
        <v>470</v>
      </c>
      <c r="B27">
        <v>-50.63</v>
      </c>
      <c r="C27">
        <v>-25.46</v>
      </c>
      <c r="D27">
        <v>837</v>
      </c>
      <c r="E27" t="s">
        <v>452</v>
      </c>
      <c r="F27" t="s">
        <v>447</v>
      </c>
      <c r="G27" t="s">
        <v>28</v>
      </c>
      <c r="H27" s="1">
        <v>278</v>
      </c>
      <c r="I27" s="1">
        <v>13</v>
      </c>
      <c r="J27" s="2">
        <f t="shared" si="0"/>
        <v>4.6762589928057556</v>
      </c>
      <c r="K27" s="6">
        <f t="shared" si="1"/>
        <v>51.410894606256072</v>
      </c>
      <c r="L27" s="6">
        <f t="shared" si="2"/>
        <v>35.965538714216301</v>
      </c>
      <c r="M27">
        <v>8.1501830994664157</v>
      </c>
      <c r="N27">
        <v>12.727807708246996</v>
      </c>
      <c r="O27">
        <f t="shared" si="3"/>
        <v>10.182246166597597</v>
      </c>
      <c r="P27">
        <v>4.5776246087805799</v>
      </c>
      <c r="Q27">
        <v>16.773684210526316</v>
      </c>
      <c r="R27">
        <f t="shared" si="4"/>
        <v>13.418947368421053</v>
      </c>
      <c r="S27">
        <v>8.6235011110599</v>
      </c>
      <c r="T27">
        <v>21.312521272192019</v>
      </c>
      <c r="U27">
        <v>13.647358183066212</v>
      </c>
      <c r="V27">
        <v>1</v>
      </c>
      <c r="W27">
        <v>0.29314446854603488</v>
      </c>
      <c r="X27">
        <v>7.5170274915092969E-2</v>
      </c>
      <c r="Y27">
        <v>8.3860495564023238E-2</v>
      </c>
      <c r="Z27">
        <v>6801</v>
      </c>
      <c r="AA27">
        <v>220572</v>
      </c>
    </row>
    <row r="28" spans="1:27" x14ac:dyDescent="0.55000000000000004">
      <c r="A28" t="s">
        <v>456</v>
      </c>
      <c r="B28">
        <v>-53.33</v>
      </c>
      <c r="C28">
        <v>-24.53</v>
      </c>
      <c r="D28">
        <v>501</v>
      </c>
      <c r="E28" t="s">
        <v>452</v>
      </c>
      <c r="F28" t="s">
        <v>447</v>
      </c>
      <c r="G28" t="s">
        <v>28</v>
      </c>
      <c r="H28" s="1">
        <v>251</v>
      </c>
      <c r="I28" s="1">
        <v>24</v>
      </c>
      <c r="J28" s="2">
        <f t="shared" si="0"/>
        <v>9.5617529880478092</v>
      </c>
      <c r="K28" s="6">
        <f t="shared" si="1"/>
        <v>65.968269717601544</v>
      </c>
      <c r="L28" s="6">
        <f t="shared" si="2"/>
        <v>54.980229054192286</v>
      </c>
      <c r="M28">
        <v>5.5758303352161267</v>
      </c>
      <c r="N28">
        <v>12.385292546086028</v>
      </c>
      <c r="O28">
        <f t="shared" si="3"/>
        <v>9.9082340368688229</v>
      </c>
      <c r="P28">
        <v>6.809462210869901</v>
      </c>
      <c r="Q28">
        <v>16.38421052631579</v>
      </c>
      <c r="R28">
        <f t="shared" si="4"/>
        <v>13.107368421052634</v>
      </c>
      <c r="S28">
        <v>10.808380191099664</v>
      </c>
      <c r="T28">
        <v>28.138818121642508</v>
      </c>
      <c r="U28">
        <v>12.66803146522089</v>
      </c>
      <c r="V28">
        <v>1</v>
      </c>
      <c r="W28">
        <v>0.35214926192775242</v>
      </c>
      <c r="X28">
        <v>7.3446192180856476E-2</v>
      </c>
      <c r="Y28">
        <v>0.10283115305079332</v>
      </c>
      <c r="Z28">
        <v>7801</v>
      </c>
      <c r="AA28">
        <v>205471</v>
      </c>
    </row>
    <row r="29" spans="1:27" x14ac:dyDescent="0.55000000000000004">
      <c r="A29" t="s">
        <v>455</v>
      </c>
      <c r="B29">
        <v>-52.36</v>
      </c>
      <c r="C29">
        <v>-24.05</v>
      </c>
      <c r="D29">
        <v>616</v>
      </c>
      <c r="E29" t="s">
        <v>452</v>
      </c>
      <c r="F29" t="s">
        <v>447</v>
      </c>
      <c r="G29" t="s">
        <v>28</v>
      </c>
      <c r="H29" s="1">
        <v>262</v>
      </c>
      <c r="I29" s="1">
        <v>28</v>
      </c>
      <c r="J29" s="2">
        <f t="shared" si="0"/>
        <v>10.687022900763358</v>
      </c>
      <c r="K29" s="6">
        <f t="shared" si="1"/>
        <v>67.418265429626061</v>
      </c>
      <c r="L29" s="6">
        <f t="shared" si="2"/>
        <v>54.37467216268643</v>
      </c>
      <c r="M29">
        <v>5.444579329523016</v>
      </c>
      <c r="N29">
        <v>11.933238811865145</v>
      </c>
      <c r="O29">
        <f t="shared" si="3"/>
        <v>9.5465910494921165</v>
      </c>
      <c r="P29">
        <v>6.4886594823421291</v>
      </c>
      <c r="Q29">
        <v>16.710526315789473</v>
      </c>
      <c r="R29">
        <f t="shared" si="4"/>
        <v>13.368421052631579</v>
      </c>
      <c r="S29">
        <v>11.265946986266458</v>
      </c>
      <c r="T29">
        <v>27.436110895903376</v>
      </c>
      <c r="U29">
        <v>12.517815542064827</v>
      </c>
      <c r="V29">
        <v>1</v>
      </c>
      <c r="W29">
        <v>0.43680212899081111</v>
      </c>
      <c r="X29">
        <v>8.0334103014449681E-2</v>
      </c>
      <c r="Y29">
        <v>8.7534672985102938E-2</v>
      </c>
      <c r="Z29">
        <v>7801</v>
      </c>
      <c r="AA29">
        <v>79030</v>
      </c>
    </row>
    <row r="30" spans="1:27" s="12" customFormat="1" x14ac:dyDescent="0.55000000000000004">
      <c r="A30" s="12" t="s">
        <v>457</v>
      </c>
      <c r="B30" s="12">
        <v>-51.91</v>
      </c>
      <c r="C30" s="12">
        <v>-23.4</v>
      </c>
      <c r="D30" s="12">
        <v>542</v>
      </c>
      <c r="E30" s="12" t="s">
        <v>452</v>
      </c>
      <c r="F30" s="12" t="s">
        <v>447</v>
      </c>
      <c r="G30" s="12" t="s">
        <v>28</v>
      </c>
      <c r="H30" s="13">
        <v>248</v>
      </c>
      <c r="I30" s="13">
        <v>25</v>
      </c>
      <c r="J30" s="14">
        <f t="shared" si="0"/>
        <v>10.080645161290322</v>
      </c>
      <c r="K30" s="15">
        <f t="shared" si="1"/>
        <v>65.872286781790578</v>
      </c>
      <c r="L30" s="15">
        <f t="shared" si="2"/>
        <v>53.231948350562782</v>
      </c>
      <c r="M30" s="12">
        <v>4.923371680584844</v>
      </c>
      <c r="N30" s="12">
        <v>10.527211433756806</v>
      </c>
      <c r="O30" s="12">
        <f t="shared" si="3"/>
        <v>8.4217691470054454</v>
      </c>
      <c r="P30" s="12">
        <v>5.6038397531719619</v>
      </c>
      <c r="Q30" s="12">
        <v>14.426315789473684</v>
      </c>
      <c r="R30" s="12">
        <f t="shared" si="4"/>
        <v>11.541052631578948</v>
      </c>
      <c r="S30" s="12">
        <v>9.5029441088888404</v>
      </c>
      <c r="T30" s="12">
        <v>26.368525215959007</v>
      </c>
      <c r="U30" s="12">
        <v>12.332045492194586</v>
      </c>
      <c r="V30" s="12">
        <v>1</v>
      </c>
      <c r="W30" s="12">
        <v>0.40845042746628824</v>
      </c>
      <c r="X30" s="12">
        <v>7.9534132828356918E-2</v>
      </c>
      <c r="Y30" s="12">
        <v>0.1578379961334487</v>
      </c>
      <c r="Z30" s="12">
        <v>7701</v>
      </c>
      <c r="AA30" s="12">
        <v>244719</v>
      </c>
    </row>
    <row r="31" spans="1:27" s="12" customFormat="1" x14ac:dyDescent="0.55000000000000004">
      <c r="A31" s="12" t="s">
        <v>454</v>
      </c>
      <c r="B31" s="12">
        <v>-55.53</v>
      </c>
      <c r="C31" s="12">
        <v>-22.53</v>
      </c>
      <c r="D31" s="12">
        <v>650</v>
      </c>
      <c r="E31" s="12" t="s">
        <v>452</v>
      </c>
      <c r="F31" s="12" t="s">
        <v>447</v>
      </c>
      <c r="G31" s="12" t="s">
        <v>28</v>
      </c>
      <c r="H31" s="13">
        <v>190</v>
      </c>
      <c r="I31" s="13">
        <v>25</v>
      </c>
      <c r="J31" s="14">
        <f t="shared" si="0"/>
        <v>13.157894736842104</v>
      </c>
      <c r="K31" s="15">
        <f t="shared" si="1"/>
        <v>68.257395843883657</v>
      </c>
      <c r="L31" s="15">
        <f t="shared" si="2"/>
        <v>61.560707122068344</v>
      </c>
      <c r="M31" s="12">
        <v>4.8499357823792497</v>
      </c>
      <c r="N31" s="12">
        <v>12.617130595458068</v>
      </c>
      <c r="O31" s="12">
        <f t="shared" si="3"/>
        <v>10.093704476366455</v>
      </c>
      <c r="P31" s="12">
        <v>7.7671948130788184</v>
      </c>
      <c r="Q31" s="12">
        <v>15.278947368421052</v>
      </c>
      <c r="R31" s="12">
        <f t="shared" si="4"/>
        <v>12.223157894736843</v>
      </c>
      <c r="S31" s="12">
        <v>10.429011586041803</v>
      </c>
      <c r="T31" s="12">
        <v>28.555389480749536</v>
      </c>
      <c r="U31" s="12">
        <v>10.976489794939404</v>
      </c>
      <c r="V31" s="12">
        <v>1</v>
      </c>
      <c r="W31" s="12">
        <v>0.43277570830237744</v>
      </c>
      <c r="X31" s="12">
        <v>8.1442500435260537E-2</v>
      </c>
      <c r="Y31" s="12">
        <v>0.20332574332294423</v>
      </c>
      <c r="Z31" s="12">
        <v>7701</v>
      </c>
      <c r="AA31" s="12">
        <v>225527</v>
      </c>
    </row>
    <row r="32" spans="1:27" s="12" customFormat="1" x14ac:dyDescent="0.55000000000000004">
      <c r="A32" s="12" t="s">
        <v>458</v>
      </c>
      <c r="B32" s="12">
        <v>-53.81</v>
      </c>
      <c r="C32" s="12">
        <v>-22.3</v>
      </c>
      <c r="D32" s="12">
        <v>369</v>
      </c>
      <c r="E32" s="12" t="s">
        <v>452</v>
      </c>
      <c r="F32" s="12" t="s">
        <v>447</v>
      </c>
      <c r="G32" s="12" t="s">
        <v>28</v>
      </c>
      <c r="H32" s="13">
        <v>154</v>
      </c>
      <c r="I32" s="13">
        <v>20</v>
      </c>
      <c r="J32" s="14">
        <f t="shared" si="0"/>
        <v>12.987012987012987</v>
      </c>
      <c r="K32" s="15">
        <f t="shared" si="1"/>
        <v>63.104151988190111</v>
      </c>
      <c r="L32" s="15">
        <f t="shared" si="2"/>
        <v>44.700861240228924</v>
      </c>
      <c r="M32" s="12">
        <v>4.8372398630220239</v>
      </c>
      <c r="N32" s="12">
        <v>8.7474054235018421</v>
      </c>
      <c r="O32" s="12">
        <f t="shared" si="3"/>
        <v>6.9979243388014742</v>
      </c>
      <c r="P32" s="12">
        <v>3.9101655604798178</v>
      </c>
      <c r="Q32" s="12">
        <v>13.110526315789473</v>
      </c>
      <c r="R32" s="12">
        <f t="shared" si="4"/>
        <v>10.48842105263158</v>
      </c>
      <c r="S32" s="12">
        <v>8.2732864527674508</v>
      </c>
      <c r="T32" s="12">
        <v>22.242241925880176</v>
      </c>
      <c r="U32" s="12">
        <v>12.299768225876457</v>
      </c>
      <c r="V32" s="12">
        <v>1</v>
      </c>
      <c r="W32" s="12">
        <v>0.57076194948433612</v>
      </c>
      <c r="X32" s="12">
        <v>8.4243998216825142E-2</v>
      </c>
      <c r="Y32" s="12">
        <v>0.17179064022527935</v>
      </c>
      <c r="Z32" s="12">
        <v>8701</v>
      </c>
      <c r="AA32" s="12">
        <v>108419</v>
      </c>
    </row>
    <row r="33" spans="1:27" s="12" customFormat="1" x14ac:dyDescent="0.55000000000000004">
      <c r="A33" s="12" t="s">
        <v>462</v>
      </c>
      <c r="B33" s="12">
        <v>-45.91</v>
      </c>
      <c r="C33" s="12">
        <v>-21.66</v>
      </c>
      <c r="D33" s="12">
        <v>873</v>
      </c>
      <c r="E33" s="12" t="s">
        <v>452</v>
      </c>
      <c r="F33" s="12" t="s">
        <v>447</v>
      </c>
      <c r="G33" s="12" t="s">
        <v>28</v>
      </c>
      <c r="H33" s="13">
        <v>247</v>
      </c>
      <c r="I33" s="13">
        <v>19</v>
      </c>
      <c r="J33" s="14">
        <f t="shared" si="0"/>
        <v>7.6923076923076925</v>
      </c>
      <c r="K33" s="15">
        <f t="shared" si="1"/>
        <v>60.186219156850278</v>
      </c>
      <c r="L33" s="15">
        <f t="shared" si="2"/>
        <v>59.9954340354086</v>
      </c>
      <c r="M33" s="12">
        <v>6.0328355288120026</v>
      </c>
      <c r="N33" s="12">
        <v>15.080367411439358</v>
      </c>
      <c r="O33" s="12">
        <f t="shared" si="3"/>
        <v>12.064293929151487</v>
      </c>
      <c r="P33" s="12">
        <v>9.0475318826273554</v>
      </c>
      <c r="Q33" s="12">
        <v>15.152631578947368</v>
      </c>
      <c r="R33" s="12">
        <f t="shared" si="4"/>
        <v>12.122105263157895</v>
      </c>
      <c r="S33" s="12">
        <v>9.1197960501353652</v>
      </c>
      <c r="T33" s="12">
        <v>27.102824078958953</v>
      </c>
      <c r="U33" s="12">
        <v>10.842367136934296</v>
      </c>
      <c r="V33" s="12">
        <v>1</v>
      </c>
      <c r="W33" s="12">
        <v>0.14997594460380645</v>
      </c>
      <c r="X33" s="12">
        <v>6.2312847160990163E-2</v>
      </c>
      <c r="Y33" s="12">
        <v>0.13444648672554679</v>
      </c>
      <c r="Z33" s="12">
        <v>7701</v>
      </c>
      <c r="AA33" s="12">
        <v>104366</v>
      </c>
    </row>
    <row r="34" spans="1:27" s="12" customFormat="1" x14ac:dyDescent="0.55000000000000004">
      <c r="A34" s="12" t="s">
        <v>460</v>
      </c>
      <c r="B34" s="12">
        <v>-49.98</v>
      </c>
      <c r="C34" s="12">
        <v>-20.41</v>
      </c>
      <c r="D34" s="12">
        <v>502.5</v>
      </c>
      <c r="E34" s="12" t="s">
        <v>452</v>
      </c>
      <c r="F34" s="12" t="s">
        <v>447</v>
      </c>
      <c r="G34" s="12" t="s">
        <v>28</v>
      </c>
      <c r="H34" s="13">
        <v>163</v>
      </c>
      <c r="I34" s="13">
        <v>3</v>
      </c>
      <c r="J34" s="14">
        <f t="shared" si="0"/>
        <v>1.8404907975460123</v>
      </c>
      <c r="K34" s="15">
        <f t="shared" si="1"/>
        <v>61.093550304038722</v>
      </c>
      <c r="L34" s="15">
        <f t="shared" si="2"/>
        <v>54.09834587880907</v>
      </c>
      <c r="M34" s="12">
        <v>5.2830863271357948</v>
      </c>
      <c r="N34" s="12">
        <v>11.509577221742882</v>
      </c>
      <c r="O34" s="12">
        <f t="shared" si="3"/>
        <v>9.2076617773943052</v>
      </c>
      <c r="P34" s="12">
        <v>6.2264908946070872</v>
      </c>
      <c r="Q34" s="12">
        <v>13.578947368421053</v>
      </c>
      <c r="R34" s="12">
        <f t="shared" si="4"/>
        <v>10.863157894736844</v>
      </c>
      <c r="S34" s="12">
        <v>8.2958610412852583</v>
      </c>
      <c r="T34" s="12">
        <v>24.11712276846691</v>
      </c>
      <c r="U34" s="12">
        <v>11.070158277164667</v>
      </c>
      <c r="V34" s="12">
        <v>1</v>
      </c>
      <c r="W34" s="12">
        <v>0.27953942877510524</v>
      </c>
      <c r="X34" s="12">
        <v>7.3092252771545074E-2</v>
      </c>
      <c r="Y34" s="12">
        <v>7.1822407851145464E-2</v>
      </c>
      <c r="Z34" s="12">
        <v>8501</v>
      </c>
      <c r="AA34" s="12">
        <v>60776</v>
      </c>
    </row>
    <row r="35" spans="1:27" s="12" customFormat="1" x14ac:dyDescent="0.55000000000000004">
      <c r="A35" s="12" t="s">
        <v>471</v>
      </c>
      <c r="B35" s="12">
        <v>-46.1</v>
      </c>
      <c r="C35" s="12">
        <v>-19.908000000000001</v>
      </c>
      <c r="D35" s="12">
        <v>661</v>
      </c>
      <c r="E35" s="12" t="s">
        <v>452</v>
      </c>
      <c r="F35" s="12" t="s">
        <v>447</v>
      </c>
      <c r="G35" s="12" t="s">
        <v>28</v>
      </c>
      <c r="H35" s="13">
        <v>278</v>
      </c>
      <c r="I35" s="13">
        <v>32</v>
      </c>
      <c r="J35" s="14">
        <f t="shared" si="0"/>
        <v>11.510791366906474</v>
      </c>
      <c r="K35" s="15">
        <f t="shared" si="1"/>
        <v>51.073651186998489</v>
      </c>
      <c r="L35" s="15">
        <f t="shared" si="2"/>
        <v>49.170337846446941</v>
      </c>
      <c r="M35" s="12">
        <v>7.0144933771903233</v>
      </c>
      <c r="N35" s="12">
        <v>13.8</v>
      </c>
      <c r="O35" s="12">
        <f t="shared" si="3"/>
        <v>11.040000000000001</v>
      </c>
      <c r="P35" s="12">
        <v>6.7855066228096774</v>
      </c>
      <c r="Q35" s="12">
        <v>14.336842105263157</v>
      </c>
      <c r="R35" s="12">
        <f t="shared" si="4"/>
        <v>11.469473684210527</v>
      </c>
      <c r="S35" s="12">
        <v>7.3223487280728348</v>
      </c>
      <c r="T35" s="12">
        <v>26.577424526715955</v>
      </c>
      <c r="U35" s="12">
        <v>13.509215096045271</v>
      </c>
      <c r="V35" s="12">
        <v>1</v>
      </c>
      <c r="W35" s="12">
        <v>0.1578202533712042</v>
      </c>
      <c r="X35" s="12">
        <v>4.1863814619154963E-2</v>
      </c>
      <c r="Y35" s="12">
        <v>8.7831585575265825E-2</v>
      </c>
      <c r="Z35" s="12">
        <v>7701</v>
      </c>
      <c r="AA35" s="12">
        <v>84306</v>
      </c>
    </row>
    <row r="36" spans="1:27" s="12" customFormat="1" x14ac:dyDescent="0.55000000000000004">
      <c r="A36" s="12" t="s">
        <v>476</v>
      </c>
      <c r="B36" s="12">
        <v>-47.95</v>
      </c>
      <c r="C36" s="12">
        <v>-19.73</v>
      </c>
      <c r="D36" s="12">
        <v>737</v>
      </c>
      <c r="E36" s="12" t="s">
        <v>452</v>
      </c>
      <c r="F36" s="12" t="s">
        <v>447</v>
      </c>
      <c r="G36" s="12" t="s">
        <v>28</v>
      </c>
      <c r="H36" s="13">
        <v>194</v>
      </c>
      <c r="I36" s="13">
        <v>7</v>
      </c>
      <c r="J36" s="14">
        <f t="shared" si="0"/>
        <v>3.6082474226804124</v>
      </c>
      <c r="K36" s="15">
        <f t="shared" si="1"/>
        <v>43.969722852618197</v>
      </c>
      <c r="L36" s="15">
        <f t="shared" si="2"/>
        <v>44.883538055530927</v>
      </c>
      <c r="M36" s="12">
        <v>7.9769420886140932</v>
      </c>
      <c r="N36" s="12">
        <v>14.4728848826527</v>
      </c>
      <c r="O36" s="12">
        <f t="shared" si="3"/>
        <v>11.578307906122161</v>
      </c>
      <c r="P36" s="12">
        <v>6.4959427940386067</v>
      </c>
      <c r="Q36" s="12">
        <v>14.236842105263158</v>
      </c>
      <c r="R36" s="12">
        <f t="shared" si="4"/>
        <v>11.389473684210527</v>
      </c>
      <c r="S36" s="12">
        <v>6.2599000166490644</v>
      </c>
      <c r="T36" s="12">
        <v>28.379306233580085</v>
      </c>
      <c r="U36" s="12">
        <v>15.641669520335507</v>
      </c>
      <c r="V36" s="12">
        <v>1</v>
      </c>
      <c r="W36" s="12">
        <v>0.10447100595267172</v>
      </c>
      <c r="X36" s="12">
        <v>5.2678167961606209E-2</v>
      </c>
      <c r="Y36" s="12">
        <v>0.11088289210236119</v>
      </c>
      <c r="Z36" s="12">
        <v>7701</v>
      </c>
      <c r="AA36" s="12">
        <v>100144</v>
      </c>
    </row>
    <row r="37" spans="1:27" s="12" customFormat="1" x14ac:dyDescent="0.55000000000000004">
      <c r="A37" s="12" t="s">
        <v>474</v>
      </c>
      <c r="B37" s="12">
        <v>-46.93</v>
      </c>
      <c r="C37" s="12">
        <v>-19.600000000000001</v>
      </c>
      <c r="D37" s="12">
        <v>1004</v>
      </c>
      <c r="E37" s="12" t="s">
        <v>452</v>
      </c>
      <c r="F37" s="12" t="s">
        <v>447</v>
      </c>
      <c r="G37" s="12" t="s">
        <v>28</v>
      </c>
      <c r="H37" s="13">
        <v>256</v>
      </c>
      <c r="I37" s="13">
        <v>27</v>
      </c>
      <c r="J37" s="14">
        <f t="shared" si="0"/>
        <v>10.546875</v>
      </c>
      <c r="K37" s="15">
        <f t="shared" si="1"/>
        <v>48.978533161336514</v>
      </c>
      <c r="L37" s="15">
        <f t="shared" si="2"/>
        <v>46.704981793163583</v>
      </c>
      <c r="M37" s="12">
        <v>7.9029566792729815</v>
      </c>
      <c r="N37" s="12">
        <v>14.828696837295066</v>
      </c>
      <c r="O37" s="12">
        <f t="shared" si="3"/>
        <v>11.862957469836054</v>
      </c>
      <c r="P37" s="12">
        <v>6.9257401580220845</v>
      </c>
      <c r="Q37" s="12">
        <v>15.489473684210527</v>
      </c>
      <c r="R37" s="12">
        <f t="shared" si="4"/>
        <v>12.391578947368423</v>
      </c>
      <c r="S37" s="12">
        <v>7.5865170049375452</v>
      </c>
      <c r="T37" s="12">
        <v>27.962130813392079</v>
      </c>
      <c r="U37" s="12">
        <v>14.902422708016724</v>
      </c>
      <c r="V37" s="12">
        <v>1</v>
      </c>
      <c r="W37" s="12">
        <v>0.23611873512382614</v>
      </c>
      <c r="X37" s="12">
        <v>5.2134137324334334E-2</v>
      </c>
      <c r="Y37" s="12">
        <v>0.10325742219437628</v>
      </c>
      <c r="Z37" s="12">
        <v>7801</v>
      </c>
      <c r="AA37" s="12">
        <v>71566</v>
      </c>
    </row>
    <row r="38" spans="1:27" s="12" customFormat="1" x14ac:dyDescent="0.55000000000000004">
      <c r="A38" s="12" t="s">
        <v>475</v>
      </c>
      <c r="B38" s="12">
        <v>-46.43</v>
      </c>
      <c r="C38" s="12">
        <v>-18.510000000000002</v>
      </c>
      <c r="D38" s="12">
        <v>940</v>
      </c>
      <c r="E38" s="12" t="s">
        <v>452</v>
      </c>
      <c r="F38" s="12" t="s">
        <v>447</v>
      </c>
      <c r="G38" s="12" t="s">
        <v>28</v>
      </c>
      <c r="H38" s="13">
        <v>299</v>
      </c>
      <c r="I38" s="13">
        <v>9</v>
      </c>
      <c r="J38" s="14">
        <f t="shared" si="0"/>
        <v>3.0100334448160537</v>
      </c>
      <c r="K38" s="15">
        <f t="shared" si="1"/>
        <v>47.865282089493256</v>
      </c>
      <c r="L38" s="15">
        <f t="shared" si="2"/>
        <v>46.328169849017385</v>
      </c>
      <c r="M38" s="12">
        <v>7.9930754354371647</v>
      </c>
      <c r="N38" s="12">
        <v>14.892496516239683</v>
      </c>
      <c r="O38" s="12">
        <f t="shared" si="3"/>
        <v>11.913997212991747</v>
      </c>
      <c r="P38" s="12">
        <v>6.8994210808025178</v>
      </c>
      <c r="Q38" s="12">
        <v>15.331578947368421</v>
      </c>
      <c r="R38" s="12">
        <f t="shared" si="4"/>
        <v>12.265263157894736</v>
      </c>
      <c r="S38" s="12">
        <v>7.3385035119312558</v>
      </c>
      <c r="T38" s="12">
        <v>27.712219962542402</v>
      </c>
      <c r="U38" s="12">
        <v>14.873655629362455</v>
      </c>
      <c r="V38" s="12">
        <v>1</v>
      </c>
      <c r="W38" s="12">
        <v>0.14555854429212678</v>
      </c>
      <c r="X38" s="12">
        <v>3.913809093143289E-2</v>
      </c>
      <c r="Y38" s="12">
        <v>7.306237448615914E-2</v>
      </c>
      <c r="Z38" s="12">
        <v>7701</v>
      </c>
      <c r="AA38" s="12">
        <v>82473</v>
      </c>
    </row>
    <row r="39" spans="1:27" s="12" customFormat="1" x14ac:dyDescent="0.55000000000000004">
      <c r="A39" s="12" t="s">
        <v>461</v>
      </c>
      <c r="B39" s="12">
        <v>-50.91</v>
      </c>
      <c r="C39" s="12">
        <v>-17.8</v>
      </c>
      <c r="D39" s="12">
        <v>774.62</v>
      </c>
      <c r="E39" s="12" t="s">
        <v>452</v>
      </c>
      <c r="F39" s="12" t="s">
        <v>447</v>
      </c>
      <c r="G39" s="12" t="s">
        <v>28</v>
      </c>
      <c r="H39" s="13">
        <v>163</v>
      </c>
      <c r="I39" s="13"/>
      <c r="J39" s="14"/>
      <c r="K39" s="15">
        <f t="shared" si="1"/>
        <v>60.776915121556954</v>
      </c>
      <c r="L39" s="15">
        <f t="shared" si="2"/>
        <v>43.496305825993716</v>
      </c>
      <c r="M39" s="12">
        <v>5.6811541887092245</v>
      </c>
      <c r="N39" s="12">
        <v>10.05448275862069</v>
      </c>
      <c r="O39" s="12">
        <f t="shared" si="3"/>
        <v>8.0435862068965527</v>
      </c>
      <c r="P39" s="12">
        <v>4.3733285699114646</v>
      </c>
      <c r="Q39" s="12">
        <v>14.48421052631579</v>
      </c>
      <c r="R39" s="12">
        <f t="shared" si="4"/>
        <v>11.587368421052632</v>
      </c>
      <c r="S39" s="12">
        <v>8.8030563376065647</v>
      </c>
      <c r="T39" s="12">
        <v>24.41200456264573</v>
      </c>
      <c r="U39" s="12">
        <v>13.793684399821803</v>
      </c>
      <c r="V39" s="12">
        <v>1</v>
      </c>
      <c r="W39" s="12">
        <v>0.35955957306498221</v>
      </c>
      <c r="X39" s="12">
        <v>4.7847365203448192E-2</v>
      </c>
      <c r="Y39" s="12">
        <v>0.21462643593788677</v>
      </c>
      <c r="Z39" s="12">
        <v>8701</v>
      </c>
      <c r="AA39" s="12">
        <v>192346</v>
      </c>
    </row>
    <row r="40" spans="1:27" s="12" customFormat="1" x14ac:dyDescent="0.55000000000000004">
      <c r="A40" s="12" t="s">
        <v>29</v>
      </c>
      <c r="B40" s="12">
        <v>25.865833333333335</v>
      </c>
      <c r="C40" s="12">
        <v>-17.734999999999999</v>
      </c>
      <c r="D40" s="12">
        <v>986</v>
      </c>
      <c r="E40" s="12" t="s">
        <v>26</v>
      </c>
      <c r="F40" s="12" t="s">
        <v>27</v>
      </c>
      <c r="G40" s="12" t="s">
        <v>28</v>
      </c>
      <c r="H40" s="13">
        <v>105</v>
      </c>
      <c r="I40" s="13">
        <v>3</v>
      </c>
      <c r="J40" s="14">
        <f t="shared" ref="J40:J48" si="5">100*I40/H40</f>
        <v>2.8571428571428572</v>
      </c>
      <c r="K40" s="15">
        <f t="shared" si="1"/>
        <v>94.897039691563634</v>
      </c>
      <c r="L40" s="15">
        <f t="shared" si="2"/>
        <v>83.605913089233169</v>
      </c>
      <c r="M40" s="12">
        <v>0.906868946242121</v>
      </c>
      <c r="N40" s="12">
        <v>5.5316831683168317</v>
      </c>
      <c r="O40" s="12">
        <f t="shared" si="3"/>
        <v>4.4253465346534657</v>
      </c>
      <c r="P40" s="12">
        <v>4.6248142220747104</v>
      </c>
      <c r="Q40" s="12">
        <v>17.771428571428572</v>
      </c>
      <c r="R40" s="12">
        <f t="shared" si="4"/>
        <v>14.217142857142859</v>
      </c>
      <c r="S40" s="12">
        <v>16.864559625186452</v>
      </c>
      <c r="T40" s="12">
        <v>11.227804747669966</v>
      </c>
      <c r="U40" s="12">
        <v>1.8406960685042173</v>
      </c>
      <c r="V40" s="12">
        <v>1</v>
      </c>
      <c r="W40" s="12">
        <v>0.84801223360763944</v>
      </c>
      <c r="X40" s="12">
        <v>6.4325684123883106E-2</v>
      </c>
      <c r="Z40" s="12">
        <v>7201</v>
      </c>
      <c r="AA40" s="12">
        <v>20807</v>
      </c>
    </row>
    <row r="41" spans="1:27" s="12" customFormat="1" x14ac:dyDescent="0.55000000000000004">
      <c r="A41" s="12" t="s">
        <v>473</v>
      </c>
      <c r="B41" s="12">
        <v>-46.88</v>
      </c>
      <c r="C41" s="12">
        <v>-17.23</v>
      </c>
      <c r="D41" s="12">
        <v>711</v>
      </c>
      <c r="E41" s="12" t="s">
        <v>452</v>
      </c>
      <c r="F41" s="12" t="s">
        <v>447</v>
      </c>
      <c r="G41" s="12" t="s">
        <v>28</v>
      </c>
      <c r="H41" s="13">
        <v>210</v>
      </c>
      <c r="I41" s="13">
        <v>27</v>
      </c>
      <c r="J41" s="14">
        <f t="shared" si="5"/>
        <v>12.857142857142858</v>
      </c>
      <c r="K41" s="15">
        <f t="shared" si="1"/>
        <v>49.326705862576119</v>
      </c>
      <c r="L41" s="15">
        <f t="shared" si="2"/>
        <v>35.261162098749487</v>
      </c>
      <c r="M41" s="12">
        <v>7.1400805052014986</v>
      </c>
      <c r="N41" s="12">
        <v>11.029052631578947</v>
      </c>
      <c r="O41" s="12">
        <f t="shared" si="3"/>
        <v>8.8232421052631587</v>
      </c>
      <c r="P41" s="12">
        <v>3.8889721263774488</v>
      </c>
      <c r="Q41" s="12">
        <v>14.090421052631578</v>
      </c>
      <c r="R41" s="12">
        <f t="shared" si="4"/>
        <v>11.272336842105263</v>
      </c>
      <c r="S41" s="12">
        <v>6.9503405474300806</v>
      </c>
      <c r="T41" s="12">
        <v>24.774736273950612</v>
      </c>
      <c r="U41" s="12">
        <v>16.038876356855198</v>
      </c>
      <c r="V41" s="12">
        <v>1</v>
      </c>
      <c r="W41" s="12">
        <v>0.24276291036151698</v>
      </c>
      <c r="X41" s="12">
        <v>3.9537439145287435E-2</v>
      </c>
      <c r="Y41" s="12">
        <v>0.11050959741812801</v>
      </c>
      <c r="Z41" s="12">
        <v>7601</v>
      </c>
      <c r="AA41" s="12">
        <v>102453</v>
      </c>
    </row>
    <row r="42" spans="1:27" s="12" customFormat="1" x14ac:dyDescent="0.55000000000000004">
      <c r="A42" s="12" t="s">
        <v>36</v>
      </c>
      <c r="B42" s="12">
        <v>26.988</v>
      </c>
      <c r="C42" s="12">
        <v>-16.811666666666667</v>
      </c>
      <c r="D42" s="12">
        <v>1278</v>
      </c>
      <c r="E42" s="12" t="s">
        <v>26</v>
      </c>
      <c r="F42" s="12" t="s">
        <v>27</v>
      </c>
      <c r="G42" s="12" t="s">
        <v>28</v>
      </c>
      <c r="H42" s="13">
        <v>122</v>
      </c>
      <c r="I42" s="13">
        <v>22</v>
      </c>
      <c r="J42" s="14">
        <f t="shared" si="5"/>
        <v>18.032786885245901</v>
      </c>
      <c r="K42" s="15">
        <f t="shared" si="1"/>
        <v>82.017505195828477</v>
      </c>
      <c r="L42" s="15">
        <f t="shared" si="2"/>
        <v>74.551071612181204</v>
      </c>
      <c r="M42" s="12">
        <v>2.3878184172110628</v>
      </c>
      <c r="N42" s="12">
        <v>9.3827857142857152</v>
      </c>
      <c r="O42" s="12">
        <f t="shared" si="3"/>
        <v>7.5062285714285721</v>
      </c>
      <c r="P42" s="12">
        <v>6.994967297074651</v>
      </c>
      <c r="Q42" s="12">
        <v>13.278571428571428</v>
      </c>
      <c r="R42" s="12">
        <f t="shared" si="4"/>
        <v>10.622857142857143</v>
      </c>
      <c r="S42" s="12">
        <v>10.890753011360365</v>
      </c>
      <c r="T42" s="12">
        <v>18.899882011196549</v>
      </c>
      <c r="U42" s="12">
        <v>4.8098174384116552</v>
      </c>
      <c r="V42" s="12">
        <v>1</v>
      </c>
      <c r="W42" s="12">
        <v>0.39569316996384069</v>
      </c>
      <c r="X42" s="12">
        <v>5.975144444220587E-2</v>
      </c>
      <c r="Z42" s="12">
        <v>7301</v>
      </c>
      <c r="AA42" s="12">
        <v>14022</v>
      </c>
    </row>
    <row r="43" spans="1:27" s="12" customFormat="1" x14ac:dyDescent="0.55000000000000004">
      <c r="A43" s="12" t="s">
        <v>472</v>
      </c>
      <c r="B43" s="12">
        <v>-54.38</v>
      </c>
      <c r="C43" s="12">
        <v>-15.83</v>
      </c>
      <c r="D43" s="12">
        <v>450</v>
      </c>
      <c r="E43" s="12" t="s">
        <v>452</v>
      </c>
      <c r="F43" s="12" t="s">
        <v>447</v>
      </c>
      <c r="G43" s="12" t="s">
        <v>28</v>
      </c>
      <c r="H43" s="13">
        <v>153</v>
      </c>
      <c r="I43" s="13">
        <v>12</v>
      </c>
      <c r="J43" s="14">
        <f t="shared" si="5"/>
        <v>7.8431372549019605</v>
      </c>
      <c r="K43" s="15">
        <f t="shared" si="1"/>
        <v>49.999190251928276</v>
      </c>
      <c r="L43" s="15">
        <f t="shared" si="2"/>
        <v>44.993983119885904</v>
      </c>
      <c r="M43" s="12">
        <v>5.8553579836557672</v>
      </c>
      <c r="N43" s="12">
        <v>10.644940891498381</v>
      </c>
      <c r="O43" s="12">
        <f t="shared" si="3"/>
        <v>8.5159527131987058</v>
      </c>
      <c r="P43" s="12">
        <v>4.7895829078426138</v>
      </c>
      <c r="Q43" s="12">
        <v>11.710526315789474</v>
      </c>
      <c r="R43" s="12">
        <f t="shared" si="4"/>
        <v>9.3684210526315805</v>
      </c>
      <c r="S43" s="12">
        <v>5.8551683321337062</v>
      </c>
      <c r="T43" s="12">
        <v>26.174168767561319</v>
      </c>
      <c r="U43" s="12">
        <v>14.397367690514331</v>
      </c>
      <c r="V43" s="12">
        <v>1</v>
      </c>
      <c r="W43" s="12">
        <v>0.14674918792833172</v>
      </c>
      <c r="X43" s="12">
        <v>6.2095164478955689E-2</v>
      </c>
      <c r="Y43" s="12">
        <v>9.8432045150615211E-2</v>
      </c>
      <c r="Z43" s="12">
        <v>7701</v>
      </c>
      <c r="AA43" s="12">
        <v>63921</v>
      </c>
    </row>
    <row r="44" spans="1:27" s="12" customFormat="1" x14ac:dyDescent="0.55000000000000004">
      <c r="A44" s="12" t="s">
        <v>25</v>
      </c>
      <c r="B44" s="12">
        <v>23.162299999999998</v>
      </c>
      <c r="C44" s="12">
        <v>-15.2545</v>
      </c>
      <c r="D44" s="12">
        <v>1053</v>
      </c>
      <c r="E44" s="12" t="s">
        <v>26</v>
      </c>
      <c r="F44" s="12" t="s">
        <v>27</v>
      </c>
      <c r="G44" s="12" t="s">
        <v>28</v>
      </c>
      <c r="H44" s="13">
        <v>174</v>
      </c>
      <c r="I44" s="13">
        <v>12</v>
      </c>
      <c r="J44" s="14">
        <f t="shared" si="5"/>
        <v>6.8965517241379306</v>
      </c>
      <c r="K44" s="15">
        <f t="shared" si="1"/>
        <v>95.274664679583566</v>
      </c>
      <c r="L44" s="15">
        <f t="shared" si="2"/>
        <v>91.890618329220914</v>
      </c>
      <c r="M44" s="12">
        <v>0.79385633382996112</v>
      </c>
      <c r="N44" s="12">
        <v>9.789357142857142</v>
      </c>
      <c r="O44" s="12">
        <f t="shared" si="3"/>
        <v>7.8314857142857139</v>
      </c>
      <c r="P44" s="12">
        <v>8.9955008090271811</v>
      </c>
      <c r="Q44" s="12">
        <v>16.8</v>
      </c>
      <c r="R44" s="12">
        <f t="shared" si="4"/>
        <v>13.440000000000001</v>
      </c>
      <c r="S44" s="12">
        <v>16.00614366617004</v>
      </c>
      <c r="T44" s="12">
        <v>15.52487648792051</v>
      </c>
      <c r="U44" s="12">
        <v>1.2589714883225189</v>
      </c>
      <c r="V44" s="12">
        <v>1</v>
      </c>
      <c r="W44" s="12">
        <v>0.46612197234706143</v>
      </c>
      <c r="X44" s="12">
        <v>6.8982854557635823E-2</v>
      </c>
      <c r="Z44" s="12">
        <v>7301</v>
      </c>
      <c r="AA44" s="12">
        <v>8377</v>
      </c>
    </row>
    <row r="45" spans="1:27" s="12" customFormat="1" x14ac:dyDescent="0.55000000000000004">
      <c r="A45" s="12" t="s">
        <v>34</v>
      </c>
      <c r="B45" s="12">
        <v>27.183299999999999</v>
      </c>
      <c r="C45" s="12">
        <v>-15.066700000000001</v>
      </c>
      <c r="D45" s="12">
        <v>1218</v>
      </c>
      <c r="E45" s="12" t="s">
        <v>26</v>
      </c>
      <c r="F45" s="12" t="s">
        <v>27</v>
      </c>
      <c r="G45" s="12" t="s">
        <v>28</v>
      </c>
      <c r="H45" s="13">
        <v>140</v>
      </c>
      <c r="I45" s="13">
        <v>9</v>
      </c>
      <c r="J45" s="14">
        <f t="shared" si="5"/>
        <v>6.4285714285714288</v>
      </c>
      <c r="K45" s="15">
        <f t="shared" si="1"/>
        <v>84.249886910934677</v>
      </c>
      <c r="L45" s="15">
        <f t="shared" si="2"/>
        <v>74.48570727256805</v>
      </c>
      <c r="M45" s="12">
        <v>2.5593933769731145</v>
      </c>
      <c r="N45" s="12">
        <v>10.031214285714286</v>
      </c>
      <c r="O45" s="12">
        <f t="shared" si="3"/>
        <v>8.0249714285714298</v>
      </c>
      <c r="P45" s="12">
        <v>7.4718209087411713</v>
      </c>
      <c r="Q45" s="12">
        <v>16.25</v>
      </c>
      <c r="R45" s="12">
        <f t="shared" si="4"/>
        <v>13</v>
      </c>
      <c r="S45" s="12">
        <v>13.690606623026886</v>
      </c>
      <c r="T45" s="12">
        <v>17.010381873180005</v>
      </c>
      <c r="U45" s="12">
        <v>4.3400786251771688</v>
      </c>
      <c r="V45" s="12">
        <v>1</v>
      </c>
      <c r="W45" s="12">
        <v>0.57152234900689702</v>
      </c>
      <c r="X45" s="12">
        <v>7.6243148882239181E-2</v>
      </c>
      <c r="Z45" s="12">
        <v>7301</v>
      </c>
      <c r="AA45" s="12">
        <v>33704</v>
      </c>
    </row>
    <row r="46" spans="1:27" s="12" customFormat="1" x14ac:dyDescent="0.55000000000000004">
      <c r="A46" s="12" t="s">
        <v>38</v>
      </c>
      <c r="B46" s="12">
        <v>28.451111111111111</v>
      </c>
      <c r="C46" s="12">
        <v>-14.443888888888889</v>
      </c>
      <c r="D46" s="12">
        <v>1207</v>
      </c>
      <c r="E46" s="12" t="s">
        <v>26</v>
      </c>
      <c r="F46" s="12" t="s">
        <v>27</v>
      </c>
      <c r="G46" s="12" t="s">
        <v>28</v>
      </c>
      <c r="H46" s="13">
        <v>119</v>
      </c>
      <c r="I46" s="13">
        <v>11</v>
      </c>
      <c r="J46" s="14">
        <f t="shared" si="5"/>
        <v>9.2436974789915958</v>
      </c>
      <c r="K46" s="15">
        <f t="shared" si="1"/>
        <v>76.262493694647176</v>
      </c>
      <c r="L46" s="15">
        <f t="shared" si="2"/>
        <v>68.442381556645998</v>
      </c>
      <c r="M46" s="12">
        <v>3.9845099869699383</v>
      </c>
      <c r="N46" s="12">
        <v>12.626142857142858</v>
      </c>
      <c r="O46" s="12">
        <f t="shared" si="3"/>
        <v>10.100914285714287</v>
      </c>
      <c r="P46" s="12">
        <v>8.6416328701729181</v>
      </c>
      <c r="Q46" s="12">
        <v>16.785714285714285</v>
      </c>
      <c r="R46" s="12">
        <f t="shared" si="4"/>
        <v>13.428571428571429</v>
      </c>
      <c r="S46" s="12">
        <v>12.801204298744347</v>
      </c>
      <c r="T46" s="12">
        <v>19.991249580832534</v>
      </c>
      <c r="U46" s="12">
        <v>6.3087622647777373</v>
      </c>
      <c r="V46" s="12">
        <v>1</v>
      </c>
      <c r="W46" s="12">
        <v>0.35298400700288601</v>
      </c>
      <c r="X46" s="12">
        <v>5.2555411205665134E-2</v>
      </c>
      <c r="Z46" s="12">
        <v>7301</v>
      </c>
      <c r="AA46" s="12">
        <v>49017</v>
      </c>
    </row>
    <row r="47" spans="1:27" s="12" customFormat="1" x14ac:dyDescent="0.55000000000000004">
      <c r="A47" s="12" t="s">
        <v>31</v>
      </c>
      <c r="B47" s="12">
        <v>32.589722222222221</v>
      </c>
      <c r="C47" s="12">
        <v>-13.562222222222223</v>
      </c>
      <c r="D47" s="12">
        <v>1032</v>
      </c>
      <c r="E47" s="12" t="s">
        <v>26</v>
      </c>
      <c r="F47" s="12" t="s">
        <v>27</v>
      </c>
      <c r="G47" s="12" t="s">
        <v>28</v>
      </c>
      <c r="H47" s="13">
        <v>141</v>
      </c>
      <c r="I47" s="13">
        <v>7</v>
      </c>
      <c r="J47" s="14">
        <f t="shared" si="5"/>
        <v>4.9645390070921982</v>
      </c>
      <c r="K47" s="15">
        <f t="shared" si="1"/>
        <v>86.971401066995014</v>
      </c>
      <c r="L47" s="15">
        <f t="shared" si="2"/>
        <v>83.765465756373857</v>
      </c>
      <c r="M47" s="12">
        <v>2.1571637376218251</v>
      </c>
      <c r="N47" s="12">
        <v>13.2875</v>
      </c>
      <c r="O47" s="12">
        <f t="shared" si="3"/>
        <v>10.63</v>
      </c>
      <c r="P47" s="12">
        <v>11.130336262378176</v>
      </c>
      <c r="Q47" s="12">
        <v>16.557142857142857</v>
      </c>
      <c r="R47" s="12">
        <f t="shared" si="4"/>
        <v>13.245714285714286</v>
      </c>
      <c r="S47" s="12">
        <v>14.399979119521031</v>
      </c>
      <c r="T47" s="12">
        <v>21.552714747601165</v>
      </c>
      <c r="U47" s="12">
        <v>3.4989828561303749</v>
      </c>
      <c r="V47" s="12">
        <v>1</v>
      </c>
      <c r="W47" s="12">
        <v>0.3062847927006408</v>
      </c>
      <c r="X47" s="12">
        <v>6.2932122618845454E-2</v>
      </c>
      <c r="Z47" s="12">
        <v>7401</v>
      </c>
      <c r="AA47" s="12">
        <v>37982</v>
      </c>
    </row>
    <row r="48" spans="1:27" s="12" customFormat="1" x14ac:dyDescent="0.55000000000000004">
      <c r="A48" s="12" t="s">
        <v>467</v>
      </c>
      <c r="B48" s="12">
        <v>-56.71</v>
      </c>
      <c r="C48" s="12">
        <v>-13.43</v>
      </c>
      <c r="D48" s="12">
        <v>350</v>
      </c>
      <c r="E48" s="12" t="s">
        <v>452</v>
      </c>
      <c r="F48" s="12" t="s">
        <v>447</v>
      </c>
      <c r="G48" s="12" t="s">
        <v>28</v>
      </c>
      <c r="H48" s="13">
        <v>165</v>
      </c>
      <c r="I48" s="13">
        <v>9</v>
      </c>
      <c r="J48" s="14">
        <f t="shared" si="5"/>
        <v>5.4545454545454541</v>
      </c>
      <c r="K48" s="15">
        <f t="shared" si="1"/>
        <v>53.778714207291628</v>
      </c>
      <c r="L48" s="15">
        <f t="shared" si="2"/>
        <v>51.009367327856708</v>
      </c>
      <c r="M48" s="12">
        <v>5.485736813818809</v>
      </c>
      <c r="N48" s="12">
        <v>11.197521882459929</v>
      </c>
      <c r="O48" s="12">
        <f t="shared" si="3"/>
        <v>8.958017505967943</v>
      </c>
      <c r="P48" s="12">
        <v>5.7117850686411202</v>
      </c>
      <c r="Q48" s="12">
        <v>11.868421052631579</v>
      </c>
      <c r="R48" s="12">
        <f t="shared" si="4"/>
        <v>9.4947368421052634</v>
      </c>
      <c r="S48" s="12">
        <v>6.3826842388127698</v>
      </c>
      <c r="T48" s="12">
        <v>27.626929135217544</v>
      </c>
      <c r="U48" s="12">
        <v>13.534607371227763</v>
      </c>
      <c r="V48" s="12">
        <v>1</v>
      </c>
      <c r="W48" s="12">
        <v>0.11439422834537558</v>
      </c>
      <c r="X48" s="12">
        <v>7.0665219004923271E-2</v>
      </c>
      <c r="Y48" s="12">
        <v>0.12679769108512001</v>
      </c>
      <c r="Z48" s="12">
        <v>9701</v>
      </c>
      <c r="AA48" s="12">
        <v>111183</v>
      </c>
    </row>
    <row r="49" spans="1:27" s="12" customFormat="1" x14ac:dyDescent="0.55000000000000004">
      <c r="A49" s="12" t="s">
        <v>468</v>
      </c>
      <c r="B49" s="12">
        <v>-56.5</v>
      </c>
      <c r="C49" s="12">
        <v>-12.2</v>
      </c>
      <c r="D49" s="12">
        <v>415</v>
      </c>
      <c r="E49" s="12" t="s">
        <v>452</v>
      </c>
      <c r="F49" s="12" t="s">
        <v>447</v>
      </c>
      <c r="G49" s="12" t="s">
        <v>28</v>
      </c>
      <c r="H49" s="13">
        <v>197</v>
      </c>
      <c r="I49" s="13"/>
      <c r="J49" s="14"/>
      <c r="K49" s="15">
        <f t="shared" si="1"/>
        <v>53.556563090977505</v>
      </c>
      <c r="L49" s="15">
        <f t="shared" si="2"/>
        <v>50.1554603386097</v>
      </c>
      <c r="M49" s="12">
        <v>5.3018849818773575</v>
      </c>
      <c r="N49" s="12">
        <v>10.636842105263158</v>
      </c>
      <c r="O49" s="12">
        <f t="shared" si="3"/>
        <v>8.5094736842105263</v>
      </c>
      <c r="P49" s="12">
        <v>5.3349571233858004</v>
      </c>
      <c r="Q49" s="12">
        <v>11.41578947368421</v>
      </c>
      <c r="R49" s="12">
        <f t="shared" si="4"/>
        <v>9.1326315789473682</v>
      </c>
      <c r="S49" s="12">
        <v>6.1139044918068528</v>
      </c>
      <c r="T49" s="12">
        <v>26.85450023374305</v>
      </c>
      <c r="U49" s="12">
        <v>13.385502019876204</v>
      </c>
      <c r="V49" s="12">
        <v>1</v>
      </c>
      <c r="W49" s="12">
        <v>0.13895719573495491</v>
      </c>
      <c r="X49" s="12">
        <v>9.3723150531379085E-2</v>
      </c>
      <c r="Y49" s="12">
        <v>0.15557732135750951</v>
      </c>
      <c r="Z49" s="12">
        <v>8801</v>
      </c>
      <c r="AA49" s="12">
        <v>207358</v>
      </c>
    </row>
    <row r="50" spans="1:27" s="12" customFormat="1" x14ac:dyDescent="0.55000000000000004">
      <c r="A50" s="12" t="s">
        <v>37</v>
      </c>
      <c r="B50" s="12">
        <v>31.454444444444444</v>
      </c>
      <c r="C50" s="12">
        <v>-11.838055555555556</v>
      </c>
      <c r="D50" s="12">
        <v>1402</v>
      </c>
      <c r="E50" s="12" t="s">
        <v>26</v>
      </c>
      <c r="F50" s="12" t="s">
        <v>27</v>
      </c>
      <c r="G50" s="12" t="s">
        <v>28</v>
      </c>
      <c r="H50" s="13">
        <v>134</v>
      </c>
      <c r="I50" s="13">
        <v>9</v>
      </c>
      <c r="J50" s="14">
        <f>100*I50/H50</f>
        <v>6.7164179104477615</v>
      </c>
      <c r="K50" s="15">
        <f t="shared" si="1"/>
        <v>80.637246220912772</v>
      </c>
      <c r="L50" s="15">
        <f t="shared" si="2"/>
        <v>77.554871003149131</v>
      </c>
      <c r="M50" s="12">
        <v>3.2494221341995497</v>
      </c>
      <c r="N50" s="12">
        <v>14.477181818181819</v>
      </c>
      <c r="O50" s="12">
        <f t="shared" si="3"/>
        <v>11.581745454545455</v>
      </c>
      <c r="P50" s="12">
        <v>11.227759683982269</v>
      </c>
      <c r="Q50" s="12">
        <v>16.781818181818181</v>
      </c>
      <c r="R50" s="12">
        <f t="shared" si="4"/>
        <v>13.425454545454546</v>
      </c>
      <c r="S50" s="12">
        <v>13.532396047618633</v>
      </c>
      <c r="T50" s="12">
        <v>23.072514520278716</v>
      </c>
      <c r="U50" s="12">
        <v>5.1786556468937066</v>
      </c>
      <c r="V50" s="12">
        <v>1</v>
      </c>
      <c r="W50" s="12">
        <v>0.21054415752536607</v>
      </c>
      <c r="X50" s="12">
        <v>5.4666747325262E-2</v>
      </c>
      <c r="Z50" s="12">
        <v>7501</v>
      </c>
      <c r="AA50" s="12">
        <v>4029</v>
      </c>
    </row>
    <row r="51" spans="1:27" s="12" customFormat="1" x14ac:dyDescent="0.55000000000000004">
      <c r="A51" s="12" t="s">
        <v>35</v>
      </c>
      <c r="B51" s="12">
        <v>32.100146119999998</v>
      </c>
      <c r="C51" s="12">
        <v>-11.569121279999999</v>
      </c>
      <c r="D51" s="12">
        <v>1081</v>
      </c>
      <c r="E51" s="12" t="s">
        <v>26</v>
      </c>
      <c r="F51" s="12" t="s">
        <v>27</v>
      </c>
      <c r="G51" s="12" t="s">
        <v>28</v>
      </c>
      <c r="H51" s="13">
        <v>133</v>
      </c>
      <c r="I51" s="13">
        <v>1</v>
      </c>
      <c r="J51" s="14">
        <f>100*I51/H51</f>
        <v>0.75187969924812026</v>
      </c>
      <c r="K51" s="15">
        <f t="shared" si="1"/>
        <v>82.961831506069757</v>
      </c>
      <c r="L51" s="15">
        <f t="shared" si="2"/>
        <v>82.488774519282117</v>
      </c>
      <c r="M51" s="12">
        <v>3.2494221341995497</v>
      </c>
      <c r="N51" s="12">
        <v>18.556223479490807</v>
      </c>
      <c r="O51" s="12">
        <f t="shared" si="3"/>
        <v>14.844978783592646</v>
      </c>
      <c r="P51" s="12">
        <v>15.306801345291257</v>
      </c>
      <c r="Q51" s="12">
        <v>19.071428571428573</v>
      </c>
      <c r="R51" s="12">
        <f t="shared" si="4"/>
        <v>15.25714285714286</v>
      </c>
      <c r="S51" s="12">
        <v>15.822006437229021</v>
      </c>
      <c r="T51" s="12">
        <v>25.710756918111173</v>
      </c>
      <c r="U51" s="12">
        <v>4.5022686167297215</v>
      </c>
      <c r="V51" s="12">
        <v>1</v>
      </c>
      <c r="W51" s="12">
        <v>7.6548013629689146E-2</v>
      </c>
      <c r="X51" s="12">
        <v>7.3765439541875213E-2</v>
      </c>
      <c r="Z51" s="12">
        <v>7401</v>
      </c>
      <c r="AA51" s="12">
        <v>1629</v>
      </c>
    </row>
    <row r="52" spans="1:27" s="12" customFormat="1" x14ac:dyDescent="0.55000000000000004">
      <c r="A52" s="12" t="s">
        <v>32</v>
      </c>
      <c r="B52" s="12">
        <v>28.85</v>
      </c>
      <c r="C52" s="12">
        <v>-11.1</v>
      </c>
      <c r="D52" s="12">
        <v>1384</v>
      </c>
      <c r="E52" s="12" t="s">
        <v>26</v>
      </c>
      <c r="F52" s="12" t="s">
        <v>27</v>
      </c>
      <c r="G52" s="12" t="s">
        <v>28</v>
      </c>
      <c r="H52" s="13">
        <v>123</v>
      </c>
      <c r="I52" s="13">
        <v>2</v>
      </c>
      <c r="J52" s="14">
        <f>100*I52/H52</f>
        <v>1.6260162601626016</v>
      </c>
      <c r="K52" s="15">
        <f t="shared" si="1"/>
        <v>85.75773134973582</v>
      </c>
      <c r="L52" s="15">
        <f t="shared" si="2"/>
        <v>84.96015680590564</v>
      </c>
      <c r="M52" s="12">
        <v>2.6114216875162959</v>
      </c>
      <c r="N52" s="12">
        <v>17.363357142857144</v>
      </c>
      <c r="O52" s="12">
        <f t="shared" si="3"/>
        <v>13.890685714285716</v>
      </c>
      <c r="P52" s="12">
        <v>14.751935455340847</v>
      </c>
      <c r="Q52" s="12">
        <v>18.335714285714285</v>
      </c>
      <c r="R52" s="12">
        <f t="shared" si="4"/>
        <v>14.668571428571429</v>
      </c>
      <c r="S52" s="12">
        <v>15.724292598197989</v>
      </c>
      <c r="T52" s="12">
        <v>22.793642196177661</v>
      </c>
      <c r="U52" s="12">
        <v>3.4281280445280453</v>
      </c>
      <c r="V52" s="12">
        <v>1</v>
      </c>
      <c r="W52" s="12">
        <v>9.0006746069429502E-2</v>
      </c>
      <c r="X52" s="12">
        <v>6.6884836799786532E-2</v>
      </c>
      <c r="Z52" s="12">
        <v>7501</v>
      </c>
      <c r="AA52" s="12">
        <v>3357</v>
      </c>
    </row>
    <row r="53" spans="1:27" s="12" customFormat="1" x14ac:dyDescent="0.55000000000000004">
      <c r="A53" s="12" t="s">
        <v>459</v>
      </c>
      <c r="B53" s="12">
        <v>-38.51</v>
      </c>
      <c r="C53" s="12">
        <v>-11.08</v>
      </c>
      <c r="D53" s="12">
        <v>145</v>
      </c>
      <c r="E53" s="12" t="s">
        <v>452</v>
      </c>
      <c r="F53" s="12" t="s">
        <v>447</v>
      </c>
      <c r="G53" s="12" t="s">
        <v>28</v>
      </c>
      <c r="H53" s="13">
        <v>138</v>
      </c>
      <c r="I53" s="13">
        <v>24</v>
      </c>
      <c r="J53" s="14">
        <f>100*I53/H53</f>
        <v>17.391304347826086</v>
      </c>
      <c r="K53" s="15">
        <f t="shared" si="1"/>
        <v>62.947930094866543</v>
      </c>
      <c r="L53" s="15">
        <f t="shared" si="2"/>
        <v>30.288831344078638</v>
      </c>
      <c r="M53" s="12">
        <v>3.1591764866482213</v>
      </c>
      <c r="N53" s="12">
        <v>4.5318082418632297</v>
      </c>
      <c r="O53" s="12">
        <f t="shared" si="3"/>
        <v>3.625446593490584</v>
      </c>
      <c r="P53" s="12">
        <v>1.3726317552150089</v>
      </c>
      <c r="Q53" s="12">
        <v>8.526315789473685</v>
      </c>
      <c r="R53" s="12">
        <f t="shared" si="4"/>
        <v>6.8210526315789481</v>
      </c>
      <c r="S53" s="12">
        <v>5.3671393028254633</v>
      </c>
      <c r="T53" s="12">
        <v>17.005373051498264</v>
      </c>
      <c r="U53" s="12">
        <v>11.854644288498557</v>
      </c>
      <c r="V53" s="12">
        <v>1</v>
      </c>
      <c r="W53" s="12">
        <v>0.4123575004182225</v>
      </c>
      <c r="X53" s="12">
        <v>8.4740944183601202E-2</v>
      </c>
      <c r="Y53" s="12">
        <v>0.39310753182737435</v>
      </c>
      <c r="Z53" s="12">
        <v>8301</v>
      </c>
      <c r="AA53" s="12">
        <v>55496</v>
      </c>
    </row>
    <row r="54" spans="1:27" s="12" customFormat="1" x14ac:dyDescent="0.55000000000000004">
      <c r="A54" s="12" t="s">
        <v>30</v>
      </c>
      <c r="B54" s="12">
        <v>32.908816180000002</v>
      </c>
      <c r="C54" s="12">
        <v>-10.657472930000001</v>
      </c>
      <c r="D54" s="12">
        <v>717</v>
      </c>
      <c r="E54" s="12" t="s">
        <v>26</v>
      </c>
      <c r="F54" s="12" t="s">
        <v>27</v>
      </c>
      <c r="G54" s="12" t="s">
        <v>28</v>
      </c>
      <c r="H54" s="13">
        <v>131</v>
      </c>
      <c r="I54" s="13"/>
      <c r="J54" s="14"/>
      <c r="K54" s="15">
        <f t="shared" si="1"/>
        <v>92.36363636363636</v>
      </c>
      <c r="L54" s="15">
        <f t="shared" si="2"/>
        <v>90.764825869715736</v>
      </c>
      <c r="M54" s="12">
        <v>1.4100000000000001</v>
      </c>
      <c r="N54" s="12">
        <v>15.267714285714286</v>
      </c>
      <c r="O54" s="12">
        <f t="shared" si="3"/>
        <v>12.214171428571429</v>
      </c>
      <c r="P54" s="12">
        <v>13.857714285714286</v>
      </c>
      <c r="Q54" s="12">
        <v>18.464285714285715</v>
      </c>
      <c r="R54" s="12">
        <f t="shared" si="4"/>
        <v>14.771428571428572</v>
      </c>
      <c r="S54" s="12">
        <v>17.054285714285715</v>
      </c>
      <c r="T54" s="12">
        <v>23.167013228287349</v>
      </c>
      <c r="U54" s="12">
        <v>2.1395140124183256</v>
      </c>
      <c r="V54" s="12">
        <v>1</v>
      </c>
      <c r="W54" s="12">
        <v>0.18421065882630352</v>
      </c>
      <c r="X54" s="12">
        <v>7.5482266267637876E-2</v>
      </c>
      <c r="Z54" s="12">
        <v>7301</v>
      </c>
      <c r="AA54" s="12">
        <v>8426</v>
      </c>
    </row>
    <row r="55" spans="1:27" s="12" customFormat="1" x14ac:dyDescent="0.55000000000000004">
      <c r="A55" s="12" t="s">
        <v>451</v>
      </c>
      <c r="B55" s="12">
        <v>-39.29</v>
      </c>
      <c r="C55" s="12">
        <v>-10.43</v>
      </c>
      <c r="D55" s="12">
        <v>464</v>
      </c>
      <c r="E55" s="12" t="s">
        <v>452</v>
      </c>
      <c r="F55" s="12" t="s">
        <v>447</v>
      </c>
      <c r="G55" s="12" t="s">
        <v>28</v>
      </c>
      <c r="H55" s="13">
        <v>125</v>
      </c>
      <c r="I55" s="13">
        <v>22</v>
      </c>
      <c r="J55" s="14"/>
      <c r="K55" s="15">
        <f t="shared" si="1"/>
        <v>92.0310815492779</v>
      </c>
      <c r="L55" s="15">
        <f t="shared" si="2"/>
        <v>60.945095480854626</v>
      </c>
      <c r="M55" s="12">
        <v>0.8065384305651897</v>
      </c>
      <c r="N55" s="12">
        <v>2.0651399369567294</v>
      </c>
      <c r="O55" s="12">
        <f t="shared" si="3"/>
        <v>1.6521119495653835</v>
      </c>
      <c r="P55" s="12">
        <v>1.2586015063915397</v>
      </c>
      <c r="Q55" s="12">
        <v>10.121052631578948</v>
      </c>
      <c r="R55" s="12">
        <f t="shared" si="4"/>
        <v>8.0968421052631587</v>
      </c>
      <c r="S55" s="12">
        <v>9.3145142010137576</v>
      </c>
      <c r="T55" s="12">
        <v>8.3384027068380853</v>
      </c>
      <c r="U55" s="12">
        <v>3.2565552155774475</v>
      </c>
      <c r="V55" s="12">
        <v>1</v>
      </c>
      <c r="W55" s="12">
        <v>0.9863731548567034</v>
      </c>
      <c r="X55" s="12">
        <v>7.6574227834804762E-2</v>
      </c>
      <c r="Y55" s="12">
        <v>0.30770742480364455</v>
      </c>
      <c r="Z55" s="12">
        <v>8101</v>
      </c>
      <c r="AA55" s="12">
        <v>67474</v>
      </c>
    </row>
    <row r="56" spans="1:27" s="12" customFormat="1" x14ac:dyDescent="0.55000000000000004">
      <c r="A56" s="12" t="s">
        <v>33</v>
      </c>
      <c r="B56" s="12">
        <v>31.138888888888889</v>
      </c>
      <c r="C56" s="12">
        <v>-10.221388888888889</v>
      </c>
      <c r="D56" s="12">
        <v>1384</v>
      </c>
      <c r="E56" s="12" t="s">
        <v>26</v>
      </c>
      <c r="F56" s="12" t="s">
        <v>27</v>
      </c>
      <c r="G56" s="12" t="s">
        <v>28</v>
      </c>
      <c r="H56" s="13">
        <v>129</v>
      </c>
      <c r="I56" s="13">
        <v>16</v>
      </c>
      <c r="J56" s="14">
        <f>100*I56/H56</f>
        <v>12.403100775193799</v>
      </c>
      <c r="K56" s="15">
        <f t="shared" si="1"/>
        <v>85.034541911557199</v>
      </c>
      <c r="L56" s="15">
        <f t="shared" si="2"/>
        <v>84.936919350707967</v>
      </c>
      <c r="M56" s="12">
        <v>2.8006785851228666</v>
      </c>
      <c r="N56" s="12">
        <v>18.593</v>
      </c>
      <c r="O56" s="12">
        <f t="shared" si="3"/>
        <v>14.874400000000001</v>
      </c>
      <c r="P56" s="12">
        <v>15.792321414877133</v>
      </c>
      <c r="Q56" s="12">
        <v>18.714285714285715</v>
      </c>
      <c r="R56" s="12">
        <f t="shared" si="4"/>
        <v>14.971428571428573</v>
      </c>
      <c r="S56" s="12">
        <v>15.913607129162848</v>
      </c>
      <c r="T56" s="12">
        <v>22.917444018804115</v>
      </c>
      <c r="U56" s="12">
        <v>3.4520730753088156</v>
      </c>
      <c r="V56" s="12">
        <v>1</v>
      </c>
      <c r="W56" s="12">
        <v>5.168162585891261E-2</v>
      </c>
      <c r="X56" s="12">
        <v>5.4849170106017302E-2</v>
      </c>
      <c r="Z56" s="12">
        <v>7601</v>
      </c>
      <c r="AA56" s="12">
        <v>694</v>
      </c>
    </row>
    <row r="57" spans="1:27" s="12" customFormat="1" x14ac:dyDescent="0.55000000000000004">
      <c r="A57" s="12" t="s">
        <v>143</v>
      </c>
      <c r="B57" s="12">
        <v>123.58933</v>
      </c>
      <c r="C57" s="12">
        <v>-10.13861</v>
      </c>
      <c r="E57" s="12" t="s">
        <v>144</v>
      </c>
      <c r="F57" s="12" t="s">
        <v>145</v>
      </c>
      <c r="G57" s="12" t="s">
        <v>28</v>
      </c>
      <c r="H57" s="13"/>
      <c r="I57" s="13"/>
      <c r="J57" s="14"/>
      <c r="K57" s="15">
        <f t="shared" si="1"/>
        <v>83.300020193543375</v>
      </c>
      <c r="L57" s="15">
        <f t="shared" si="2"/>
        <v>83.128562495325113</v>
      </c>
      <c r="M57" s="12">
        <v>2.3475400185076181</v>
      </c>
      <c r="N57" s="12">
        <v>13.914285714285715</v>
      </c>
      <c r="O57" s="12">
        <f t="shared" si="3"/>
        <v>11.131428571428572</v>
      </c>
      <c r="P57" s="12">
        <v>11.566745695778096</v>
      </c>
      <c r="Q57" s="12">
        <v>14.057142857142857</v>
      </c>
      <c r="R57" s="12">
        <f t="shared" si="4"/>
        <v>11.245714285714286</v>
      </c>
      <c r="S57" s="12">
        <v>11.70960283863524</v>
      </c>
      <c r="T57" s="12">
        <v>31.534778349352873</v>
      </c>
      <c r="U57" s="12">
        <v>5.3203704214488123</v>
      </c>
      <c r="V57" s="12">
        <v>1</v>
      </c>
      <c r="W57" s="12">
        <v>6.3526245313674845E-2</v>
      </c>
      <c r="X57" s="12">
        <v>6.0537565607290914E-2</v>
      </c>
      <c r="Y57" s="12">
        <v>8.2876401358687291E-2</v>
      </c>
      <c r="Z57" s="12">
        <v>8701</v>
      </c>
      <c r="AA57" s="12">
        <v>30439</v>
      </c>
    </row>
    <row r="58" spans="1:27" s="12" customFormat="1" x14ac:dyDescent="0.55000000000000004">
      <c r="A58" s="12" t="s">
        <v>146</v>
      </c>
      <c r="B58" s="12">
        <v>120.29776</v>
      </c>
      <c r="C58" s="12">
        <v>-9.6691699999999994</v>
      </c>
      <c r="E58" s="12" t="s">
        <v>144</v>
      </c>
      <c r="F58" s="12" t="s">
        <v>145</v>
      </c>
      <c r="G58" s="12" t="s">
        <v>28</v>
      </c>
      <c r="H58" s="13"/>
      <c r="I58" s="13"/>
      <c r="J58" s="14"/>
      <c r="K58" s="15">
        <f t="shared" si="1"/>
        <v>78.303101924956422</v>
      </c>
      <c r="L58" s="15">
        <f t="shared" si="2"/>
        <v>69.734580976151676</v>
      </c>
      <c r="M58" s="12">
        <v>2.8394007280873703</v>
      </c>
      <c r="N58" s="12">
        <v>9.3816666666666659</v>
      </c>
      <c r="O58" s="12">
        <f t="shared" si="3"/>
        <v>7.5053333333333327</v>
      </c>
      <c r="P58" s="12">
        <v>6.5422659385792965</v>
      </c>
      <c r="Q58" s="12">
        <v>13.086666666666666</v>
      </c>
      <c r="R58" s="12">
        <f t="shared" si="4"/>
        <v>10.469333333333333</v>
      </c>
      <c r="S58" s="12">
        <v>10.247265938579297</v>
      </c>
      <c r="T58" s="12">
        <v>19.663707370945936</v>
      </c>
      <c r="U58" s="12">
        <v>5.9513034314401363</v>
      </c>
      <c r="V58" s="12">
        <v>1</v>
      </c>
      <c r="W58" s="12">
        <v>0.55878523476513819</v>
      </c>
      <c r="X58" s="12">
        <v>4.762115457221127E-2</v>
      </c>
      <c r="Y58" s="12">
        <v>0.17840118107387026</v>
      </c>
      <c r="Z58" s="12">
        <v>8301</v>
      </c>
      <c r="AA58" s="12">
        <v>3113</v>
      </c>
    </row>
    <row r="59" spans="1:27" s="12" customFormat="1" x14ac:dyDescent="0.55000000000000004">
      <c r="A59" s="12" t="s">
        <v>67</v>
      </c>
      <c r="B59" s="12">
        <v>31.95</v>
      </c>
      <c r="C59" s="12">
        <v>-8.77</v>
      </c>
      <c r="E59" s="12" t="s">
        <v>54</v>
      </c>
      <c r="F59" s="12" t="s">
        <v>27</v>
      </c>
      <c r="G59" s="12" t="s">
        <v>28</v>
      </c>
      <c r="H59" s="13">
        <v>139</v>
      </c>
      <c r="I59" s="13">
        <v>10</v>
      </c>
      <c r="J59" s="14">
        <f>100*I59/H59</f>
        <v>7.1942446043165464</v>
      </c>
      <c r="K59" s="15">
        <f t="shared" si="1"/>
        <v>85.478444148653338</v>
      </c>
      <c r="L59" s="15">
        <f t="shared" si="2"/>
        <v>85.218125483840765</v>
      </c>
      <c r="M59" s="12">
        <v>1.8151944814183334</v>
      </c>
      <c r="N59" s="12">
        <v>12.279866666666667</v>
      </c>
      <c r="O59" s="12">
        <f t="shared" si="3"/>
        <v>9.8238933333333343</v>
      </c>
      <c r="P59" s="12">
        <v>10.464672185248334</v>
      </c>
      <c r="Q59" s="12">
        <v>12.5</v>
      </c>
      <c r="R59" s="12">
        <f t="shared" si="4"/>
        <v>10</v>
      </c>
      <c r="S59" s="12">
        <v>10.684805518581667</v>
      </c>
      <c r="T59" s="12">
        <v>29.030671357138125</v>
      </c>
      <c r="U59" s="12">
        <v>4.291277411210741</v>
      </c>
      <c r="V59" s="12">
        <v>1</v>
      </c>
      <c r="W59" s="12">
        <v>0.13886120920859019</v>
      </c>
      <c r="X59" s="12">
        <v>0.12463432226202494</v>
      </c>
      <c r="Y59" s="12">
        <v>0.18691929389028877</v>
      </c>
      <c r="Z59" s="12">
        <v>7401</v>
      </c>
      <c r="AA59" s="12">
        <v>39136</v>
      </c>
    </row>
    <row r="60" spans="1:27" s="12" customFormat="1" x14ac:dyDescent="0.55000000000000004">
      <c r="A60" s="12" t="s">
        <v>155</v>
      </c>
      <c r="B60" s="12">
        <v>116.25</v>
      </c>
      <c r="C60" s="12">
        <v>-8.7527699999999999</v>
      </c>
      <c r="E60" s="12" t="s">
        <v>144</v>
      </c>
      <c r="F60" s="12" t="s">
        <v>145</v>
      </c>
      <c r="G60" s="12" t="s">
        <v>28</v>
      </c>
      <c r="H60" s="13">
        <v>212</v>
      </c>
      <c r="I60" s="13"/>
      <c r="J60" s="14"/>
      <c r="K60" s="15">
        <f t="shared" si="1"/>
        <v>64.925742574257427</v>
      </c>
      <c r="L60" s="15">
        <f t="shared" si="2"/>
        <v>58.688046647230323</v>
      </c>
      <c r="M60" s="12">
        <v>4.7233333333333336</v>
      </c>
      <c r="N60" s="12">
        <v>11.433333333333334</v>
      </c>
      <c r="O60" s="12">
        <f t="shared" si="3"/>
        <v>9.1466666666666665</v>
      </c>
      <c r="P60" s="12">
        <v>6.71</v>
      </c>
      <c r="Q60" s="12">
        <v>13.466666666666667</v>
      </c>
      <c r="R60" s="12">
        <f t="shared" si="4"/>
        <v>10.773333333333333</v>
      </c>
      <c r="S60" s="12">
        <v>8.7433333333333341</v>
      </c>
      <c r="T60" s="12">
        <v>23.729428278436639</v>
      </c>
      <c r="U60" s="12">
        <v>9.8030903412666817</v>
      </c>
      <c r="V60" s="12">
        <v>1</v>
      </c>
      <c r="W60" s="12">
        <v>0.34420912908511114</v>
      </c>
      <c r="X60" s="12">
        <v>7.2195561387964874E-2</v>
      </c>
      <c r="Y60" s="12">
        <v>0.18726737583779843</v>
      </c>
      <c r="Z60" s="12">
        <v>9801</v>
      </c>
      <c r="AA60" s="12">
        <v>6316</v>
      </c>
    </row>
    <row r="61" spans="1:27" s="12" customFormat="1" x14ac:dyDescent="0.55000000000000004">
      <c r="A61" s="12" t="s">
        <v>60</v>
      </c>
      <c r="B61" s="12">
        <v>35.288186349999997</v>
      </c>
      <c r="C61" s="12">
        <v>-8.7179307789999996</v>
      </c>
      <c r="D61" s="12">
        <v>1242</v>
      </c>
      <c r="E61" s="12" t="s">
        <v>54</v>
      </c>
      <c r="F61" s="12" t="s">
        <v>27</v>
      </c>
      <c r="G61" s="12" t="s">
        <v>28</v>
      </c>
      <c r="H61" s="13">
        <v>281</v>
      </c>
      <c r="I61" s="13">
        <v>44</v>
      </c>
      <c r="J61" s="14">
        <f>100*I61/H61</f>
        <v>15.658362989323843</v>
      </c>
      <c r="K61" s="15">
        <f t="shared" si="1"/>
        <v>91.454722949533263</v>
      </c>
      <c r="L61" s="15">
        <f t="shared" si="2"/>
        <v>89.326930105535283</v>
      </c>
      <c r="M61" s="12">
        <v>1.298882111670945</v>
      </c>
      <c r="N61" s="12">
        <v>12.169714285714285</v>
      </c>
      <c r="O61" s="12">
        <f t="shared" si="3"/>
        <v>9.7357714285714287</v>
      </c>
      <c r="P61" s="12">
        <v>10.870832174043342</v>
      </c>
      <c r="Q61" s="12">
        <v>15.2</v>
      </c>
      <c r="R61" s="12">
        <f t="shared" si="4"/>
        <v>12.16</v>
      </c>
      <c r="S61" s="12">
        <v>13.901117888329056</v>
      </c>
      <c r="T61" s="12">
        <v>22.632604050365661</v>
      </c>
      <c r="U61" s="12">
        <v>2.4155936492329824</v>
      </c>
      <c r="V61" s="12">
        <v>1</v>
      </c>
      <c r="W61" s="12">
        <v>0.23672188098163874</v>
      </c>
      <c r="X61" s="12">
        <v>7.5894060203511984E-2</v>
      </c>
      <c r="Y61" s="12">
        <v>0.20121494666257145</v>
      </c>
      <c r="Z61" s="12">
        <v>7501</v>
      </c>
      <c r="AA61" s="12">
        <v>2327</v>
      </c>
    </row>
    <row r="62" spans="1:27" s="12" customFormat="1" x14ac:dyDescent="0.55000000000000004">
      <c r="A62" s="12" t="s">
        <v>152</v>
      </c>
      <c r="B62" s="12">
        <v>118.69289999999999</v>
      </c>
      <c r="C62" s="12">
        <v>-8.5427900000000001</v>
      </c>
      <c r="E62" s="12" t="s">
        <v>144</v>
      </c>
      <c r="F62" s="12" t="s">
        <v>145</v>
      </c>
      <c r="G62" s="12" t="s">
        <v>28</v>
      </c>
      <c r="H62" s="13">
        <v>293</v>
      </c>
      <c r="I62" s="13">
        <v>3</v>
      </c>
      <c r="J62" s="14">
        <f>100*I62/H62</f>
        <v>1.0238907849829351</v>
      </c>
      <c r="K62" s="15">
        <f t="shared" si="1"/>
        <v>66.393826005612709</v>
      </c>
      <c r="L62" s="15">
        <f t="shared" si="2"/>
        <v>65.834522111269621</v>
      </c>
      <c r="M62" s="12">
        <v>4.79</v>
      </c>
      <c r="N62" s="12">
        <v>14.02</v>
      </c>
      <c r="O62" s="12">
        <f t="shared" si="3"/>
        <v>11.216000000000001</v>
      </c>
      <c r="P62" s="12">
        <v>9.23</v>
      </c>
      <c r="Q62" s="12">
        <v>14.253333333333334</v>
      </c>
      <c r="R62" s="12">
        <f t="shared" si="4"/>
        <v>11.402666666666669</v>
      </c>
      <c r="S62" s="12">
        <v>9.4633333333333329</v>
      </c>
      <c r="T62" s="12">
        <v>31.573489817577219</v>
      </c>
      <c r="U62" s="12">
        <v>10.787233682324885</v>
      </c>
      <c r="V62" s="12">
        <v>1</v>
      </c>
      <c r="W62" s="12">
        <v>4.7481437976542896E-2</v>
      </c>
      <c r="X62" s="12">
        <v>5.3619824846576056E-2</v>
      </c>
      <c r="Y62" s="12">
        <v>0.15963334193730472</v>
      </c>
      <c r="Z62" s="12">
        <v>8501</v>
      </c>
      <c r="AA62" s="12">
        <v>233</v>
      </c>
    </row>
    <row r="63" spans="1:27" s="12" customFormat="1" x14ac:dyDescent="0.55000000000000004">
      <c r="A63" s="12" t="s">
        <v>65</v>
      </c>
      <c r="B63" s="12">
        <v>31.57</v>
      </c>
      <c r="C63" s="12">
        <v>-8</v>
      </c>
      <c r="E63" s="12" t="s">
        <v>54</v>
      </c>
      <c r="F63" s="12" t="s">
        <v>27</v>
      </c>
      <c r="G63" s="12" t="s">
        <v>28</v>
      </c>
      <c r="H63" s="13">
        <v>186</v>
      </c>
      <c r="I63" s="13">
        <v>33</v>
      </c>
      <c r="J63" s="14">
        <f>100*I63/H63</f>
        <v>17.741935483870968</v>
      </c>
      <c r="K63" s="15">
        <f t="shared" si="1"/>
        <v>86.485436893203897</v>
      </c>
      <c r="L63" s="15">
        <f t="shared" si="2"/>
        <v>85.651703344843568</v>
      </c>
      <c r="M63" s="12">
        <v>1.8560000000000001</v>
      </c>
      <c r="N63" s="12">
        <v>12.935333333333332</v>
      </c>
      <c r="O63" s="12">
        <f t="shared" si="3"/>
        <v>10.348266666666667</v>
      </c>
      <c r="P63" s="12">
        <v>11.079333333333333</v>
      </c>
      <c r="Q63" s="12">
        <v>13.733333333333333</v>
      </c>
      <c r="R63" s="12">
        <f t="shared" si="4"/>
        <v>10.986666666666666</v>
      </c>
      <c r="S63" s="12">
        <v>11.877333333333333</v>
      </c>
      <c r="T63" s="12">
        <v>29.733657505377792</v>
      </c>
      <c r="U63" s="12">
        <v>4.2662733852997876</v>
      </c>
      <c r="V63" s="12">
        <v>1</v>
      </c>
      <c r="W63" s="12">
        <v>0.21062314567874144</v>
      </c>
      <c r="X63" s="12">
        <v>0.12346985714439732</v>
      </c>
      <c r="Y63" s="12">
        <v>0.16162356257976443</v>
      </c>
      <c r="Z63" s="12">
        <v>6401</v>
      </c>
      <c r="AA63" s="12">
        <v>34594</v>
      </c>
    </row>
    <row r="64" spans="1:27" s="12" customFormat="1" x14ac:dyDescent="0.55000000000000004">
      <c r="A64" s="12" t="s">
        <v>153</v>
      </c>
      <c r="B64" s="12">
        <v>110.3</v>
      </c>
      <c r="C64" s="12">
        <v>-7.8</v>
      </c>
      <c r="E64" s="12" t="s">
        <v>144</v>
      </c>
      <c r="F64" s="12" t="s">
        <v>145</v>
      </c>
      <c r="G64" s="12" t="s">
        <v>28</v>
      </c>
      <c r="H64" s="13">
        <v>194</v>
      </c>
      <c r="I64" s="13"/>
      <c r="J64" s="14"/>
      <c r="K64" s="15">
        <f t="shared" si="1"/>
        <v>66.275660624562747</v>
      </c>
      <c r="L64" s="15">
        <f t="shared" si="2"/>
        <v>61.622734897072988</v>
      </c>
      <c r="M64" s="12">
        <v>4.5739689163542252</v>
      </c>
      <c r="N64" s="12">
        <v>11.91843375</v>
      </c>
      <c r="O64" s="12">
        <f t="shared" si="3"/>
        <v>9.5347470000000012</v>
      </c>
      <c r="P64" s="12">
        <v>7.344464833645775</v>
      </c>
      <c r="Q64" s="12">
        <v>13.5628125</v>
      </c>
      <c r="R64" s="12">
        <f t="shared" si="4"/>
        <v>10.850250000000001</v>
      </c>
      <c r="S64" s="12">
        <v>8.9888435836457745</v>
      </c>
      <c r="T64" s="12">
        <v>28.189218113424996</v>
      </c>
      <c r="U64" s="12">
        <v>10.81825096583143</v>
      </c>
      <c r="V64" s="12">
        <v>1.1235955056179776</v>
      </c>
      <c r="W64" s="12">
        <v>0.20681492421162612</v>
      </c>
      <c r="X64" s="12">
        <v>4.8113817006266699E-2</v>
      </c>
      <c r="Y64" s="12">
        <v>6.9956338894063982E-2</v>
      </c>
      <c r="Z64" s="12">
        <v>9901</v>
      </c>
      <c r="AA64" s="12">
        <v>119552</v>
      </c>
    </row>
    <row r="65" spans="1:27" s="12" customFormat="1" x14ac:dyDescent="0.55000000000000004">
      <c r="A65" s="12" t="s">
        <v>167</v>
      </c>
      <c r="B65" s="12">
        <v>109.015</v>
      </c>
      <c r="C65" s="12">
        <v>-7.7188999999999997</v>
      </c>
      <c r="E65" s="12" t="s">
        <v>144</v>
      </c>
      <c r="F65" s="12" t="s">
        <v>145</v>
      </c>
      <c r="G65" s="12" t="s">
        <v>28</v>
      </c>
      <c r="H65" s="13">
        <v>605</v>
      </c>
      <c r="I65" s="13">
        <v>33</v>
      </c>
      <c r="J65" s="14">
        <f>100*I65/H65</f>
        <v>5.4545454545454541</v>
      </c>
      <c r="K65" s="15">
        <f t="shared" si="1"/>
        <v>55.646953456916755</v>
      </c>
      <c r="L65" s="15">
        <f t="shared" si="2"/>
        <v>43.567525516123567</v>
      </c>
      <c r="M65" s="12">
        <v>5.857595974328647</v>
      </c>
      <c r="N65" s="12">
        <v>10.379831875000001</v>
      </c>
      <c r="O65" s="12">
        <f t="shared" si="3"/>
        <v>8.3038655000000006</v>
      </c>
      <c r="P65" s="12">
        <v>4.5222359006713528</v>
      </c>
      <c r="Q65" s="12">
        <v>13.20675</v>
      </c>
      <c r="R65" s="12">
        <f t="shared" si="4"/>
        <v>10.5654</v>
      </c>
      <c r="S65" s="12">
        <v>7.3491540256713535</v>
      </c>
      <c r="T65" s="12">
        <v>26.073197488836716</v>
      </c>
      <c r="U65" s="12">
        <v>14.71375052001849</v>
      </c>
      <c r="V65" s="12">
        <v>1</v>
      </c>
      <c r="W65" s="12">
        <v>0.2240850024082407</v>
      </c>
      <c r="X65" s="12">
        <v>4.7537087312385623E-2</v>
      </c>
      <c r="Y65" s="12">
        <v>0.10643684861375477</v>
      </c>
      <c r="Z65" s="12">
        <v>9901</v>
      </c>
      <c r="AA65" s="12">
        <v>144599</v>
      </c>
    </row>
    <row r="66" spans="1:27" s="12" customFormat="1" x14ac:dyDescent="0.55000000000000004">
      <c r="A66" s="12" t="s">
        <v>148</v>
      </c>
      <c r="B66" s="12">
        <v>112.63500000000001</v>
      </c>
      <c r="C66" s="12">
        <v>-7.7045599999999999</v>
      </c>
      <c r="E66" s="12" t="s">
        <v>144</v>
      </c>
      <c r="F66" s="12" t="s">
        <v>145</v>
      </c>
      <c r="G66" s="12" t="s">
        <v>28</v>
      </c>
      <c r="H66" s="13">
        <v>347</v>
      </c>
      <c r="I66" s="13"/>
      <c r="J66" s="14"/>
      <c r="K66" s="15">
        <f t="shared" ref="K66:K129" si="6">100*S66/Q66</f>
        <v>69.07899211014383</v>
      </c>
      <c r="L66" s="15">
        <f t="shared" ref="L66:L129" si="7">100*P66/N66</f>
        <v>65.073617319252293</v>
      </c>
      <c r="M66" s="12">
        <v>4.733619795338357</v>
      </c>
      <c r="N66" s="12">
        <v>13.553134999999999</v>
      </c>
      <c r="O66" s="12">
        <f t="shared" ref="O66:O129" si="8">0.8*N66</f>
        <v>10.842508</v>
      </c>
      <c r="P66" s="12">
        <v>8.8195152046616432</v>
      </c>
      <c r="Q66" s="12">
        <v>15.30875</v>
      </c>
      <c r="R66" s="12">
        <f t="shared" ref="R66:R129" si="9">0.8*Q66</f>
        <v>12.247</v>
      </c>
      <c r="S66" s="12">
        <v>10.575130204661644</v>
      </c>
      <c r="T66" s="12">
        <v>29.230093059841224</v>
      </c>
      <c r="U66" s="12">
        <v>10.209014160018825</v>
      </c>
      <c r="V66" s="12">
        <v>1.3157894736842106</v>
      </c>
      <c r="W66" s="12">
        <v>8.2513519414682365E-2</v>
      </c>
      <c r="X66" s="12">
        <v>5.5385780033587094E-2</v>
      </c>
      <c r="Y66" s="12">
        <v>8.1532959875946595E-2</v>
      </c>
      <c r="Z66" s="12">
        <v>8901</v>
      </c>
      <c r="AA66" s="12">
        <v>85912</v>
      </c>
    </row>
    <row r="67" spans="1:27" s="12" customFormat="1" x14ac:dyDescent="0.55000000000000004">
      <c r="A67" s="12" t="s">
        <v>158</v>
      </c>
      <c r="B67" s="12">
        <v>109.71</v>
      </c>
      <c r="C67" s="12">
        <v>-7.3179999999999996</v>
      </c>
      <c r="E67" s="12" t="s">
        <v>144</v>
      </c>
      <c r="F67" s="12" t="s">
        <v>145</v>
      </c>
      <c r="G67" s="12" t="s">
        <v>28</v>
      </c>
      <c r="H67" s="13">
        <v>472</v>
      </c>
      <c r="I67" s="13">
        <v>19</v>
      </c>
      <c r="J67" s="14">
        <f>100*I67/H67</f>
        <v>4.0254237288135597</v>
      </c>
      <c r="K67" s="15">
        <f t="shared" si="6"/>
        <v>64.259551794747196</v>
      </c>
      <c r="L67" s="15">
        <f t="shared" si="7"/>
        <v>36.835426669738617</v>
      </c>
      <c r="M67" s="12">
        <v>4.6794968835137505</v>
      </c>
      <c r="N67" s="12">
        <v>7.4084199999999996</v>
      </c>
      <c r="O67" s="12">
        <f t="shared" si="8"/>
        <v>5.926736</v>
      </c>
      <c r="P67" s="12">
        <v>2.7289231164862495</v>
      </c>
      <c r="Q67" s="12">
        <v>13.093</v>
      </c>
      <c r="R67" s="12">
        <f t="shared" si="9"/>
        <v>10.474400000000001</v>
      </c>
      <c r="S67" s="12">
        <v>8.4135031164862504</v>
      </c>
      <c r="T67" s="12">
        <v>18.494611017350071</v>
      </c>
      <c r="U67" s="12">
        <v>11.682042138200687</v>
      </c>
      <c r="V67" s="12">
        <v>1</v>
      </c>
      <c r="W67" s="12">
        <v>0.21886774453829369</v>
      </c>
      <c r="X67" s="12">
        <v>4.7572742447363578E-2</v>
      </c>
      <c r="Y67" s="12">
        <v>4.2352363407813454E-2</v>
      </c>
      <c r="Z67" s="12">
        <v>8901</v>
      </c>
      <c r="AA67" s="12">
        <v>76536</v>
      </c>
    </row>
    <row r="68" spans="1:27" s="12" customFormat="1" x14ac:dyDescent="0.55000000000000004">
      <c r="A68" s="12" t="s">
        <v>166</v>
      </c>
      <c r="B68" s="12">
        <v>110.511</v>
      </c>
      <c r="C68" s="12">
        <v>-7.2469999999999999</v>
      </c>
      <c r="E68" s="12" t="s">
        <v>144</v>
      </c>
      <c r="F68" s="12" t="s">
        <v>145</v>
      </c>
      <c r="G68" s="12" t="s">
        <v>28</v>
      </c>
      <c r="H68" s="13">
        <v>282</v>
      </c>
      <c r="I68" s="13"/>
      <c r="J68" s="14"/>
      <c r="K68" s="15">
        <f t="shared" si="6"/>
        <v>56.5778075311839</v>
      </c>
      <c r="L68" s="15">
        <f t="shared" si="7"/>
        <v>55.318124319122205</v>
      </c>
      <c r="M68" s="12">
        <v>5.5719357375984808</v>
      </c>
      <c r="N68" s="12">
        <v>12.470236874999999</v>
      </c>
      <c r="O68" s="12">
        <f t="shared" si="8"/>
        <v>9.9761895000000003</v>
      </c>
      <c r="P68" s="12">
        <v>6.8983011374015195</v>
      </c>
      <c r="Q68" s="12">
        <v>12.832000000000001</v>
      </c>
      <c r="R68" s="12">
        <f t="shared" si="9"/>
        <v>10.265600000000001</v>
      </c>
      <c r="S68" s="12">
        <v>7.260064262401519</v>
      </c>
      <c r="T68" s="12">
        <v>30.420659373788403</v>
      </c>
      <c r="U68" s="12">
        <v>13.592521202699434</v>
      </c>
      <c r="V68" s="12">
        <v>1.3157894736842106</v>
      </c>
      <c r="W68" s="12">
        <v>5.2514365995554868E-2</v>
      </c>
      <c r="X68" s="12">
        <v>1.5060900943023448E-2</v>
      </c>
      <c r="Y68" s="12">
        <v>8.7411997456567414E-2</v>
      </c>
      <c r="Z68" s="12">
        <v>9901</v>
      </c>
      <c r="AA68" s="12">
        <v>69105</v>
      </c>
    </row>
    <row r="69" spans="1:27" s="12" customFormat="1" x14ac:dyDescent="0.55000000000000004">
      <c r="A69" s="12" t="s">
        <v>169</v>
      </c>
      <c r="B69" s="12">
        <v>112.724</v>
      </c>
      <c r="C69" s="12">
        <v>-7.2236000000000002</v>
      </c>
      <c r="E69" s="12" t="s">
        <v>144</v>
      </c>
      <c r="F69" s="12" t="s">
        <v>145</v>
      </c>
      <c r="G69" s="12" t="s">
        <v>28</v>
      </c>
      <c r="H69" s="13"/>
      <c r="I69" s="13"/>
      <c r="J69" s="14"/>
      <c r="K69" s="15">
        <f t="shared" si="6"/>
        <v>55.290990406211286</v>
      </c>
      <c r="L69" s="15">
        <f t="shared" si="7"/>
        <v>45.914455440578649</v>
      </c>
      <c r="M69" s="12">
        <v>5.1225906604703342</v>
      </c>
      <c r="N69" s="12">
        <v>9.4712750000000003</v>
      </c>
      <c r="O69" s="12">
        <f t="shared" si="8"/>
        <v>7.577020000000001</v>
      </c>
      <c r="P69" s="12">
        <v>4.3486843395296653</v>
      </c>
      <c r="Q69" s="12">
        <v>11.457625</v>
      </c>
      <c r="R69" s="12">
        <f t="shared" si="9"/>
        <v>9.1661000000000001</v>
      </c>
      <c r="S69" s="12">
        <v>6.335034339529666</v>
      </c>
      <c r="T69" s="12">
        <v>24.144756186322574</v>
      </c>
      <c r="U69" s="12">
        <v>13.05882286591714</v>
      </c>
      <c r="V69" s="12">
        <v>1.2820512820512822</v>
      </c>
      <c r="W69" s="12">
        <v>0.25755021826731683</v>
      </c>
      <c r="X69" s="12">
        <v>5.5251880676443689E-2</v>
      </c>
      <c r="Y69" s="12">
        <v>5.225060993424821E-2</v>
      </c>
      <c r="Z69" s="12">
        <v>10801</v>
      </c>
      <c r="AA69" s="12">
        <v>102360</v>
      </c>
    </row>
    <row r="70" spans="1:27" s="12" customFormat="1" x14ac:dyDescent="0.55000000000000004">
      <c r="A70" s="12" t="s">
        <v>162</v>
      </c>
      <c r="B70" s="12">
        <v>111.16</v>
      </c>
      <c r="C70" s="12">
        <v>-7.2009999999999996</v>
      </c>
      <c r="E70" s="12" t="s">
        <v>144</v>
      </c>
      <c r="F70" s="12" t="s">
        <v>145</v>
      </c>
      <c r="G70" s="12" t="s">
        <v>28</v>
      </c>
      <c r="H70" s="13">
        <v>173</v>
      </c>
      <c r="I70" s="13"/>
      <c r="J70" s="14"/>
      <c r="K70" s="15">
        <f t="shared" si="6"/>
        <v>60.480217240253381</v>
      </c>
      <c r="L70" s="15">
        <f t="shared" si="7"/>
        <v>57.192285077821545</v>
      </c>
      <c r="M70" s="12">
        <v>5.8085827495298608</v>
      </c>
      <c r="N70" s="12">
        <v>13.569009137931035</v>
      </c>
      <c r="O70" s="12">
        <f t="shared" si="8"/>
        <v>10.855207310344829</v>
      </c>
      <c r="P70" s="12">
        <v>7.7604263884011733</v>
      </c>
      <c r="Q70" s="12">
        <v>14.697911637931034</v>
      </c>
      <c r="R70" s="12">
        <f t="shared" si="9"/>
        <v>11.758329310344827</v>
      </c>
      <c r="S70" s="12">
        <v>8.8893288884011739</v>
      </c>
      <c r="T70" s="12">
        <v>31.377946788368124</v>
      </c>
      <c r="U70" s="12">
        <v>13.432182009597476</v>
      </c>
      <c r="V70" s="12">
        <v>1</v>
      </c>
      <c r="W70" s="12">
        <v>9.7179484853790812E-2</v>
      </c>
      <c r="X70" s="12">
        <v>6.5395028485034382E-2</v>
      </c>
      <c r="Y70" s="12">
        <v>7.5339244240196779E-2</v>
      </c>
      <c r="Z70" s="12">
        <v>9801</v>
      </c>
      <c r="AA70" s="12">
        <v>255559</v>
      </c>
    </row>
    <row r="71" spans="1:27" s="12" customFormat="1" x14ac:dyDescent="0.55000000000000004">
      <c r="A71" s="12" t="s">
        <v>147</v>
      </c>
      <c r="B71" s="12">
        <v>113.97</v>
      </c>
      <c r="C71" s="12">
        <v>-7.05</v>
      </c>
      <c r="E71" s="12" t="s">
        <v>144</v>
      </c>
      <c r="F71" s="12" t="s">
        <v>145</v>
      </c>
      <c r="G71" s="12" t="s">
        <v>28</v>
      </c>
      <c r="H71" s="13">
        <v>463</v>
      </c>
      <c r="I71" s="13">
        <v>13</v>
      </c>
      <c r="J71" s="14">
        <f>100*I71/H71</f>
        <v>2.8077753779697625</v>
      </c>
      <c r="K71" s="15">
        <f t="shared" si="6"/>
        <v>72.043029042244186</v>
      </c>
      <c r="L71" s="15">
        <f t="shared" si="7"/>
        <v>67.644611801335799</v>
      </c>
      <c r="M71" s="12">
        <v>2.3835740678969835</v>
      </c>
      <c r="N71" s="12">
        <v>7.3668535616438353</v>
      </c>
      <c r="O71" s="12">
        <f t="shared" si="8"/>
        <v>5.8934828493150686</v>
      </c>
      <c r="P71" s="12">
        <v>4.9832794937468519</v>
      </c>
      <c r="Q71" s="12">
        <v>8.5258666666666674</v>
      </c>
      <c r="R71" s="12">
        <f t="shared" si="9"/>
        <v>6.8206933333333346</v>
      </c>
      <c r="S71" s="12">
        <v>6.142292598769683</v>
      </c>
      <c r="T71" s="12">
        <v>25.212434844480121</v>
      </c>
      <c r="U71" s="12">
        <v>8.1575811682668231</v>
      </c>
      <c r="V71" s="12">
        <v>1.3698630136986301</v>
      </c>
      <c r="W71" s="12">
        <v>0.13748680761027482</v>
      </c>
      <c r="X71" s="12">
        <v>3.6179418136089984E-2</v>
      </c>
      <c r="Y71" s="12">
        <v>0.10726650685822016</v>
      </c>
      <c r="Z71" s="12">
        <v>10701</v>
      </c>
      <c r="AA71" s="12">
        <v>29544</v>
      </c>
    </row>
    <row r="72" spans="1:27" s="12" customFormat="1" x14ac:dyDescent="0.55000000000000004">
      <c r="A72" s="12" t="s">
        <v>173</v>
      </c>
      <c r="B72" s="12">
        <v>112.17</v>
      </c>
      <c r="C72" s="12">
        <v>-7</v>
      </c>
      <c r="E72" s="12" t="s">
        <v>144</v>
      </c>
      <c r="F72" s="12" t="s">
        <v>145</v>
      </c>
      <c r="G72" s="12" t="s">
        <v>28</v>
      </c>
      <c r="H72" s="13">
        <v>529</v>
      </c>
      <c r="I72" s="13"/>
      <c r="J72" s="14"/>
      <c r="K72" s="15">
        <f t="shared" si="6"/>
        <v>53.056252665984118</v>
      </c>
      <c r="L72" s="15">
        <f t="shared" si="7"/>
        <v>43.687764616928526</v>
      </c>
      <c r="M72" s="12">
        <v>5.0707168878099766</v>
      </c>
      <c r="N72" s="12">
        <v>9.004645</v>
      </c>
      <c r="O72" s="12">
        <f t="shared" si="8"/>
        <v>7.203716</v>
      </c>
      <c r="P72" s="12">
        <v>3.9339281121900234</v>
      </c>
      <c r="Q72" s="12">
        <v>10.8016875</v>
      </c>
      <c r="R72" s="12">
        <f t="shared" si="9"/>
        <v>8.641350000000001</v>
      </c>
      <c r="S72" s="12">
        <v>5.7309706121900232</v>
      </c>
      <c r="T72" s="12">
        <v>23.182310038673744</v>
      </c>
      <c r="U72" s="12">
        <v>13.054476996211369</v>
      </c>
      <c r="V72" s="12">
        <v>1.2658227848101267</v>
      </c>
      <c r="W72" s="12">
        <v>7.3065478538547127E-2</v>
      </c>
      <c r="X72" s="12">
        <v>2.8027926097617235E-2</v>
      </c>
      <c r="Y72" s="12">
        <v>5.1590913011363877E-2</v>
      </c>
      <c r="Z72" s="12">
        <v>10701</v>
      </c>
      <c r="AA72" s="12">
        <v>77107</v>
      </c>
    </row>
    <row r="73" spans="1:27" s="12" customFormat="1" x14ac:dyDescent="0.55000000000000004">
      <c r="A73" s="12" t="s">
        <v>172</v>
      </c>
      <c r="B73" s="12">
        <v>107.59699999999999</v>
      </c>
      <c r="C73" s="12">
        <v>-6.8835600000000001</v>
      </c>
      <c r="E73" s="12" t="s">
        <v>144</v>
      </c>
      <c r="F73" s="12" t="s">
        <v>145</v>
      </c>
      <c r="G73" s="12" t="s">
        <v>28</v>
      </c>
      <c r="H73" s="13"/>
      <c r="I73" s="13"/>
      <c r="J73" s="14"/>
      <c r="K73" s="15">
        <f t="shared" si="6"/>
        <v>53.569268492031057</v>
      </c>
      <c r="L73" s="15">
        <f t="shared" si="7"/>
        <v>52.362264150943396</v>
      </c>
      <c r="M73" s="12">
        <v>7.101</v>
      </c>
      <c r="N73" s="12">
        <v>14.90625</v>
      </c>
      <c r="O73" s="12">
        <f t="shared" si="8"/>
        <v>11.925000000000001</v>
      </c>
      <c r="P73" s="12">
        <v>7.80525</v>
      </c>
      <c r="Q73" s="12">
        <v>15.293749999999999</v>
      </c>
      <c r="R73" s="12">
        <f t="shared" si="9"/>
        <v>12.234999999999999</v>
      </c>
      <c r="S73" s="12">
        <v>8.1927500000000002</v>
      </c>
      <c r="T73" s="12">
        <v>32.875673474583508</v>
      </c>
      <c r="U73" s="12">
        <v>15.661226488420461</v>
      </c>
      <c r="V73" s="12">
        <v>2</v>
      </c>
      <c r="W73" s="12">
        <v>6.1897169604132406E-2</v>
      </c>
      <c r="X73" s="12">
        <v>4.4119528646865018E-2</v>
      </c>
      <c r="Y73" s="12">
        <v>8.847479235671904E-2</v>
      </c>
      <c r="Z73" s="12">
        <v>7901</v>
      </c>
      <c r="AA73" s="12">
        <v>17937</v>
      </c>
    </row>
    <row r="74" spans="1:27" s="12" customFormat="1" x14ac:dyDescent="0.55000000000000004">
      <c r="A74" s="12" t="s">
        <v>159</v>
      </c>
      <c r="B74" s="12">
        <v>111.2</v>
      </c>
      <c r="C74" s="12">
        <v>-6.78</v>
      </c>
      <c r="E74" s="12" t="s">
        <v>144</v>
      </c>
      <c r="F74" s="12" t="s">
        <v>145</v>
      </c>
      <c r="G74" s="12" t="s">
        <v>28</v>
      </c>
      <c r="H74" s="13">
        <v>439</v>
      </c>
      <c r="I74" s="13"/>
      <c r="J74" s="14"/>
      <c r="K74" s="15">
        <f t="shared" si="6"/>
        <v>62.644669935612534</v>
      </c>
      <c r="L74" s="15">
        <f t="shared" si="7"/>
        <v>57.064697336001373</v>
      </c>
      <c r="M74" s="12">
        <v>4.6707945409163258</v>
      </c>
      <c r="N74" s="12">
        <v>10.878680831643003</v>
      </c>
      <c r="O74" s="12">
        <f t="shared" si="8"/>
        <v>8.7029446653144031</v>
      </c>
      <c r="P74" s="12">
        <v>6.2078862907266759</v>
      </c>
      <c r="Q74" s="12">
        <v>12.503689655172414</v>
      </c>
      <c r="R74" s="12">
        <f t="shared" si="9"/>
        <v>10.002951724137931</v>
      </c>
      <c r="S74" s="12">
        <v>7.8328951142560879</v>
      </c>
      <c r="T74" s="12">
        <v>29.710304473420177</v>
      </c>
      <c r="U74" s="12">
        <v>12.756209148058478</v>
      </c>
      <c r="V74" s="12">
        <v>1</v>
      </c>
      <c r="W74" s="12">
        <v>0.14576851272010696</v>
      </c>
      <c r="X74" s="12">
        <v>6.007493846658598E-2</v>
      </c>
      <c r="Y74" s="12">
        <v>5.1512979414061112E-2</v>
      </c>
      <c r="Z74" s="12">
        <v>9701</v>
      </c>
      <c r="AA74" s="12">
        <v>14974</v>
      </c>
    </row>
    <row r="75" spans="1:27" s="12" customFormat="1" x14ac:dyDescent="0.55000000000000004">
      <c r="A75" s="12" t="s">
        <v>157</v>
      </c>
      <c r="B75" s="12">
        <v>106.85</v>
      </c>
      <c r="C75" s="12">
        <v>-6.7</v>
      </c>
      <c r="E75" s="12" t="s">
        <v>144</v>
      </c>
      <c r="F75" s="12" t="s">
        <v>145</v>
      </c>
      <c r="G75" s="12" t="s">
        <v>28</v>
      </c>
      <c r="H75" s="13">
        <v>415</v>
      </c>
      <c r="I75" s="13">
        <v>8</v>
      </c>
      <c r="J75" s="14">
        <f>100*I75/H75</f>
        <v>1.927710843373494</v>
      </c>
      <c r="K75" s="15">
        <f t="shared" si="6"/>
        <v>64.482835880825988</v>
      </c>
      <c r="L75" s="15">
        <f t="shared" si="7"/>
        <v>64.482835880825988</v>
      </c>
      <c r="M75" s="12">
        <v>5.0823951943159278</v>
      </c>
      <c r="N75" s="12">
        <v>14.309687500000001</v>
      </c>
      <c r="O75" s="12">
        <f t="shared" si="8"/>
        <v>11.447750000000001</v>
      </c>
      <c r="P75" s="12">
        <v>9.2272923056840721</v>
      </c>
      <c r="Q75" s="12">
        <v>14.309687500000001</v>
      </c>
      <c r="R75" s="12">
        <f t="shared" si="9"/>
        <v>11.447750000000001</v>
      </c>
      <c r="S75" s="12">
        <v>9.2272923056840721</v>
      </c>
      <c r="T75" s="12">
        <v>34.954558341172643</v>
      </c>
      <c r="U75" s="12">
        <v>12.414867853166715</v>
      </c>
      <c r="V75" s="12">
        <v>1.8181818181818181</v>
      </c>
      <c r="W75" s="12">
        <v>4.0362436909492226E-2</v>
      </c>
      <c r="X75" s="12">
        <v>4.0362436909492226E-2</v>
      </c>
      <c r="Y75" s="12">
        <v>0.13340636963932537</v>
      </c>
      <c r="Z75" s="12">
        <v>8901</v>
      </c>
      <c r="AA75" s="12">
        <v>27090</v>
      </c>
    </row>
    <row r="76" spans="1:27" s="12" customFormat="1" x14ac:dyDescent="0.55000000000000004">
      <c r="A76" s="12" t="s">
        <v>150</v>
      </c>
      <c r="B76" s="12">
        <v>106.75</v>
      </c>
      <c r="C76" s="12">
        <v>-6.5</v>
      </c>
      <c r="E76" s="12" t="s">
        <v>144</v>
      </c>
      <c r="F76" s="12" t="s">
        <v>145</v>
      </c>
      <c r="G76" s="12" t="s">
        <v>28</v>
      </c>
      <c r="H76" s="13">
        <v>296</v>
      </c>
      <c r="I76" s="13">
        <v>7</v>
      </c>
      <c r="J76" s="14">
        <f>100*I76/H76</f>
        <v>2.3648648648648649</v>
      </c>
      <c r="K76" s="15">
        <f t="shared" si="6"/>
        <v>67.420320714644845</v>
      </c>
      <c r="L76" s="15">
        <f t="shared" si="7"/>
        <v>67.420320714644845</v>
      </c>
      <c r="M76" s="12">
        <v>4.2660215346588579</v>
      </c>
      <c r="N76" s="12">
        <v>13.094117647058823</v>
      </c>
      <c r="O76" s="12">
        <f t="shared" si="8"/>
        <v>10.47529411764706</v>
      </c>
      <c r="P76" s="12">
        <v>8.8280961123999653</v>
      </c>
      <c r="Q76" s="12">
        <v>13.094117647058823</v>
      </c>
      <c r="R76" s="12">
        <f t="shared" si="9"/>
        <v>10.47529411764706</v>
      </c>
      <c r="S76" s="12">
        <v>8.8280961123999653</v>
      </c>
      <c r="T76" s="12">
        <v>32.649231313527928</v>
      </c>
      <c r="U76" s="12">
        <v>10.637014851081148</v>
      </c>
      <c r="V76" s="12">
        <v>1</v>
      </c>
      <c r="W76" s="12">
        <v>4.2389795232563726E-2</v>
      </c>
      <c r="X76" s="12">
        <v>4.2389795232563726E-2</v>
      </c>
      <c r="Y76" s="12">
        <v>9.1861095948435306E-2</v>
      </c>
      <c r="Z76" s="12">
        <v>9901</v>
      </c>
      <c r="AA76" s="12">
        <v>14451</v>
      </c>
    </row>
    <row r="77" spans="1:27" s="12" customFormat="1" x14ac:dyDescent="0.55000000000000004">
      <c r="A77" s="12" t="s">
        <v>55</v>
      </c>
      <c r="B77" s="12">
        <v>35.7667</v>
      </c>
      <c r="C77" s="12">
        <v>-6.1666999999999996</v>
      </c>
      <c r="D77" s="12">
        <v>1120</v>
      </c>
      <c r="E77" s="12" t="s">
        <v>54</v>
      </c>
      <c r="F77" s="12" t="s">
        <v>27</v>
      </c>
      <c r="G77" s="12" t="s">
        <v>28</v>
      </c>
      <c r="H77" s="13">
        <v>116</v>
      </c>
      <c r="I77" s="13">
        <v>14</v>
      </c>
      <c r="J77" s="14">
        <f>100*I77/H77</f>
        <v>12.068965517241379</v>
      </c>
      <c r="K77" s="15">
        <f t="shared" si="6"/>
        <v>93.346791709750406</v>
      </c>
      <c r="L77" s="15">
        <f t="shared" si="7"/>
        <v>57.519659617726518</v>
      </c>
      <c r="M77" s="12">
        <v>1.027664788217014</v>
      </c>
      <c r="N77" s="12">
        <v>2.4191538461538462</v>
      </c>
      <c r="O77" s="12">
        <f t="shared" si="8"/>
        <v>1.9353230769230771</v>
      </c>
      <c r="P77" s="12">
        <v>1.391489057936832</v>
      </c>
      <c r="Q77" s="12">
        <v>15.446153846153846</v>
      </c>
      <c r="R77" s="12">
        <f t="shared" si="9"/>
        <v>12.356923076923078</v>
      </c>
      <c r="S77" s="12">
        <v>14.418489057936831</v>
      </c>
      <c r="T77" s="12">
        <v>6.4907511405995804</v>
      </c>
      <c r="U77" s="12">
        <v>2.7572931778929992</v>
      </c>
      <c r="V77" s="12">
        <v>1</v>
      </c>
      <c r="W77" s="12">
        <v>0.90107713482021012</v>
      </c>
      <c r="X77" s="12">
        <v>6.1282978194176309E-2</v>
      </c>
      <c r="Y77" s="12">
        <v>0.47091909184103098</v>
      </c>
      <c r="Z77" s="12">
        <v>7101</v>
      </c>
      <c r="AA77" s="12">
        <v>91036</v>
      </c>
    </row>
    <row r="78" spans="1:27" s="12" customFormat="1" x14ac:dyDescent="0.55000000000000004">
      <c r="A78" s="12" t="s">
        <v>57</v>
      </c>
      <c r="B78" s="12">
        <v>31.90635846</v>
      </c>
      <c r="C78" s="12">
        <v>-5.8798073469999999</v>
      </c>
      <c r="D78" s="12">
        <v>1105</v>
      </c>
      <c r="E78" s="12" t="s">
        <v>54</v>
      </c>
      <c r="F78" s="12" t="s">
        <v>27</v>
      </c>
      <c r="G78" s="12" t="s">
        <v>28</v>
      </c>
      <c r="H78" s="13">
        <v>122</v>
      </c>
      <c r="I78" s="13">
        <v>18</v>
      </c>
      <c r="J78" s="14">
        <f>100*I78/H78</f>
        <v>14.754098360655737</v>
      </c>
      <c r="K78" s="15">
        <f t="shared" si="6"/>
        <v>93.007787077496459</v>
      </c>
      <c r="L78" s="15">
        <f t="shared" si="7"/>
        <v>81.512018461383803</v>
      </c>
      <c r="M78" s="12">
        <v>1.3619831885476565</v>
      </c>
      <c r="N78" s="12">
        <v>7.3668571428571425</v>
      </c>
      <c r="O78" s="12">
        <f t="shared" si="8"/>
        <v>5.8934857142857142</v>
      </c>
      <c r="P78" s="12">
        <v>6.0048739543094865</v>
      </c>
      <c r="Q78" s="12">
        <v>19.478571428571428</v>
      </c>
      <c r="R78" s="12">
        <f t="shared" si="9"/>
        <v>15.582857142857144</v>
      </c>
      <c r="S78" s="12">
        <v>18.116588240023773</v>
      </c>
      <c r="T78" s="12">
        <v>12.874759893207171</v>
      </c>
      <c r="U78" s="12">
        <v>2.3802832321973031</v>
      </c>
      <c r="V78" s="12">
        <v>1</v>
      </c>
      <c r="W78" s="12">
        <v>0.664177732293734</v>
      </c>
      <c r="X78" s="12">
        <v>9.844675231827385E-2</v>
      </c>
      <c r="Y78" s="12">
        <v>0.15657603635114026</v>
      </c>
      <c r="Z78" s="12">
        <v>7301</v>
      </c>
      <c r="AA78" s="12">
        <v>31571</v>
      </c>
    </row>
    <row r="79" spans="1:27" s="12" customFormat="1" x14ac:dyDescent="0.55000000000000004">
      <c r="A79" s="12" t="s">
        <v>168</v>
      </c>
      <c r="B79" s="12">
        <v>119.752</v>
      </c>
      <c r="C79" s="12">
        <v>-5.625</v>
      </c>
      <c r="E79" s="12" t="s">
        <v>144</v>
      </c>
      <c r="F79" s="12" t="s">
        <v>145</v>
      </c>
      <c r="G79" s="12" t="s">
        <v>28</v>
      </c>
      <c r="H79" s="13">
        <v>264</v>
      </c>
      <c r="I79" s="13">
        <v>22</v>
      </c>
      <c r="J79" s="14">
        <f>100*I79/H79</f>
        <v>8.3333333333333339</v>
      </c>
      <c r="K79" s="15">
        <f t="shared" si="6"/>
        <v>55.552655818237639</v>
      </c>
      <c r="L79" s="15">
        <f t="shared" si="7"/>
        <v>41.3498468569206</v>
      </c>
      <c r="M79" s="12">
        <v>4.8254999999999999</v>
      </c>
      <c r="N79" s="12">
        <v>8.2276000000000007</v>
      </c>
      <c r="O79" s="12">
        <f t="shared" si="8"/>
        <v>6.5820800000000013</v>
      </c>
      <c r="P79" s="12">
        <v>3.4020999999999999</v>
      </c>
      <c r="Q79" s="12">
        <v>10.856666666666667</v>
      </c>
      <c r="R79" s="12">
        <f t="shared" si="9"/>
        <v>8.6853333333333342</v>
      </c>
      <c r="S79" s="12">
        <v>6.0311666666666666</v>
      </c>
      <c r="T79" s="12">
        <v>20.126437659509889</v>
      </c>
      <c r="U79" s="12">
        <v>11.804186509548954</v>
      </c>
      <c r="V79" s="12">
        <v>2</v>
      </c>
      <c r="W79" s="12">
        <v>0.23035389185934602</v>
      </c>
      <c r="X79" s="12">
        <v>8.9114206455397721E-2</v>
      </c>
      <c r="Y79" s="12">
        <v>0.12132240939846434</v>
      </c>
      <c r="Z79" s="12">
        <v>9601</v>
      </c>
      <c r="AA79" s="12">
        <v>5028</v>
      </c>
    </row>
    <row r="80" spans="1:27" s="12" customFormat="1" x14ac:dyDescent="0.55000000000000004">
      <c r="A80" s="12" t="s">
        <v>163</v>
      </c>
      <c r="B80" s="12">
        <v>119.55</v>
      </c>
      <c r="C80" s="12">
        <v>-5.0869999999999997</v>
      </c>
      <c r="E80" s="12" t="s">
        <v>144</v>
      </c>
      <c r="F80" s="12" t="s">
        <v>145</v>
      </c>
      <c r="G80" s="12" t="s">
        <v>28</v>
      </c>
      <c r="H80" s="13">
        <v>356</v>
      </c>
      <c r="I80" s="13"/>
      <c r="J80" s="14"/>
      <c r="K80" s="15">
        <f t="shared" si="6"/>
        <v>59.69840316596526</v>
      </c>
      <c r="L80" s="15">
        <f t="shared" si="7"/>
        <v>45.322661902794927</v>
      </c>
      <c r="M80" s="12">
        <v>4.7278810785927012</v>
      </c>
      <c r="N80" s="12">
        <v>8.6468749999999996</v>
      </c>
      <c r="O80" s="12">
        <f t="shared" si="8"/>
        <v>6.9175000000000004</v>
      </c>
      <c r="P80" s="12">
        <v>3.9189939214072984</v>
      </c>
      <c r="Q80" s="12">
        <v>11.731249999999999</v>
      </c>
      <c r="R80" s="12">
        <f t="shared" si="9"/>
        <v>9.3849999999999998</v>
      </c>
      <c r="S80" s="12">
        <v>7.0033689214072989</v>
      </c>
      <c r="T80" s="12">
        <v>23.52255350444004</v>
      </c>
      <c r="U80" s="12">
        <v>12.861506108718643</v>
      </c>
      <c r="V80" s="12">
        <v>2</v>
      </c>
      <c r="W80" s="12">
        <v>0.24974472539119061</v>
      </c>
      <c r="X80" s="12">
        <v>3.5553169969787815E-2</v>
      </c>
      <c r="Y80" s="12">
        <v>6.6433105639391629E-2</v>
      </c>
      <c r="Z80" s="12">
        <v>9901</v>
      </c>
      <c r="AA80" s="12">
        <v>19472</v>
      </c>
    </row>
    <row r="81" spans="1:27" s="12" customFormat="1" x14ac:dyDescent="0.55000000000000004">
      <c r="A81" s="12" t="s">
        <v>149</v>
      </c>
      <c r="B81" s="12">
        <v>120.2</v>
      </c>
      <c r="C81" s="12">
        <v>-4.95</v>
      </c>
      <c r="E81" s="12" t="s">
        <v>144</v>
      </c>
      <c r="F81" s="12" t="s">
        <v>145</v>
      </c>
      <c r="G81" s="12" t="s">
        <v>28</v>
      </c>
      <c r="H81" s="13">
        <v>207</v>
      </c>
      <c r="I81" s="13"/>
      <c r="J81" s="14"/>
      <c r="K81" s="15">
        <f t="shared" si="6"/>
        <v>68.970739794071733</v>
      </c>
      <c r="L81" s="15">
        <f t="shared" si="7"/>
        <v>55.115661961093906</v>
      </c>
      <c r="M81" s="12">
        <v>4.2520429568857034</v>
      </c>
      <c r="N81" s="12">
        <v>9.4733333333333327</v>
      </c>
      <c r="O81" s="12">
        <f t="shared" si="8"/>
        <v>7.5786666666666669</v>
      </c>
      <c r="P81" s="12">
        <v>5.2212903764476293</v>
      </c>
      <c r="Q81" s="12">
        <v>13.703333333333333</v>
      </c>
      <c r="R81" s="12">
        <f t="shared" si="9"/>
        <v>10.962666666666667</v>
      </c>
      <c r="S81" s="12">
        <v>9.4512903764476288</v>
      </c>
      <c r="T81" s="12">
        <v>23.272208158381893</v>
      </c>
      <c r="U81" s="12">
        <v>10.44557657892601</v>
      </c>
      <c r="V81" s="12">
        <v>2</v>
      </c>
      <c r="W81" s="12">
        <v>0.18672037066855843</v>
      </c>
      <c r="X81" s="12">
        <v>4.0758475376221973E-2</v>
      </c>
      <c r="Y81" s="12">
        <v>0.1357340085281738</v>
      </c>
      <c r="Z81" s="12">
        <v>9901</v>
      </c>
      <c r="AA81" s="12">
        <v>31040</v>
      </c>
    </row>
    <row r="82" spans="1:27" s="12" customFormat="1" x14ac:dyDescent="0.55000000000000004">
      <c r="A82" s="12" t="s">
        <v>58</v>
      </c>
      <c r="B82" s="12">
        <v>29.76</v>
      </c>
      <c r="C82" s="12">
        <v>-4.8833000000000002</v>
      </c>
      <c r="D82" s="12">
        <v>885</v>
      </c>
      <c r="E82" s="12" t="s">
        <v>54</v>
      </c>
      <c r="F82" s="12" t="s">
        <v>27</v>
      </c>
      <c r="G82" s="12" t="s">
        <v>28</v>
      </c>
      <c r="H82" s="13">
        <v>172</v>
      </c>
      <c r="I82" s="13">
        <v>16</v>
      </c>
      <c r="J82" s="14">
        <f>100*I82/H82</f>
        <v>9.3023255813953494</v>
      </c>
      <c r="K82" s="15">
        <f t="shared" si="6"/>
        <v>92.518958707620158</v>
      </c>
      <c r="L82" s="15">
        <f t="shared" si="7"/>
        <v>86.293778294181251</v>
      </c>
      <c r="M82" s="12">
        <v>1.2028445677962172</v>
      </c>
      <c r="N82" s="12">
        <v>8.7759018759018765</v>
      </c>
      <c r="O82" s="12">
        <f t="shared" si="8"/>
        <v>7.0207215007215016</v>
      </c>
      <c r="P82" s="12">
        <v>7.5730573081056587</v>
      </c>
      <c r="Q82" s="12">
        <v>16.078571428571429</v>
      </c>
      <c r="R82" s="12">
        <f t="shared" si="9"/>
        <v>12.862857142857145</v>
      </c>
      <c r="S82" s="12">
        <v>14.875726860775211</v>
      </c>
      <c r="T82" s="12">
        <v>15.120861808172153</v>
      </c>
      <c r="U82" s="12">
        <v>2.0724988432585483</v>
      </c>
      <c r="V82" s="12">
        <v>1</v>
      </c>
      <c r="W82" s="12">
        <v>0.39113568004870242</v>
      </c>
      <c r="X82" s="12">
        <v>7.2661002264582927E-2</v>
      </c>
      <c r="Y82" s="12">
        <v>0.38074978293042661</v>
      </c>
      <c r="Z82" s="12">
        <v>7501</v>
      </c>
      <c r="AA82" s="12">
        <v>53752</v>
      </c>
    </row>
    <row r="83" spans="1:27" s="12" customFormat="1" x14ac:dyDescent="0.55000000000000004">
      <c r="A83" s="12" t="s">
        <v>161</v>
      </c>
      <c r="B83" s="12">
        <v>104.87</v>
      </c>
      <c r="C83" s="12">
        <v>-4.8363100000000001</v>
      </c>
      <c r="E83" s="12" t="s">
        <v>144</v>
      </c>
      <c r="F83" s="12" t="s">
        <v>145</v>
      </c>
      <c r="G83" s="12" t="s">
        <v>28</v>
      </c>
      <c r="H83" s="13">
        <v>196</v>
      </c>
      <c r="I83" s="13"/>
      <c r="J83" s="14"/>
      <c r="K83" s="15">
        <f t="shared" si="6"/>
        <v>60.66098066319568</v>
      </c>
      <c r="L83" s="15">
        <f t="shared" si="7"/>
        <v>59.728447039558532</v>
      </c>
      <c r="M83" s="12">
        <v>4.7870669155473768</v>
      </c>
      <c r="N83" s="12">
        <v>11.886968749999999</v>
      </c>
      <c r="O83" s="12">
        <f t="shared" si="8"/>
        <v>9.5095749999999999</v>
      </c>
      <c r="P83" s="12">
        <v>7.0999018344526226</v>
      </c>
      <c r="Q83" s="12">
        <v>12.168749999999999</v>
      </c>
      <c r="R83" s="12">
        <f t="shared" si="9"/>
        <v>9.7349999999999994</v>
      </c>
      <c r="S83" s="12">
        <v>7.3816830844526233</v>
      </c>
      <c r="T83" s="12">
        <v>30.530105725756641</v>
      </c>
      <c r="U83" s="12">
        <v>12.294947696226858</v>
      </c>
      <c r="V83" s="12">
        <v>2</v>
      </c>
      <c r="W83" s="12">
        <v>5.9370279440453304E-2</v>
      </c>
      <c r="X83" s="12">
        <v>5.0566008613542171E-2</v>
      </c>
      <c r="Y83" s="12">
        <v>4.0034205816146133E-2</v>
      </c>
      <c r="Z83" s="12">
        <v>9901</v>
      </c>
      <c r="AA83" s="12">
        <v>141699</v>
      </c>
    </row>
    <row r="84" spans="1:27" s="12" customFormat="1" x14ac:dyDescent="0.55000000000000004">
      <c r="A84" s="12" t="s">
        <v>56</v>
      </c>
      <c r="B84" s="12">
        <v>34.732999999999997</v>
      </c>
      <c r="C84" s="12">
        <v>-4.8170000000000002</v>
      </c>
      <c r="D84" s="12">
        <v>1524</v>
      </c>
      <c r="E84" s="12" t="s">
        <v>54</v>
      </c>
      <c r="F84" s="12" t="s">
        <v>27</v>
      </c>
      <c r="G84" s="12" t="s">
        <v>28</v>
      </c>
      <c r="H84" s="13">
        <v>130</v>
      </c>
      <c r="I84" s="13">
        <v>20</v>
      </c>
      <c r="J84" s="14">
        <f>100*I84/H84</f>
        <v>15.384615384615385</v>
      </c>
      <c r="K84" s="15">
        <f t="shared" si="6"/>
        <v>93.056546892487646</v>
      </c>
      <c r="L84" s="15">
        <f t="shared" si="7"/>
        <v>61.354285832152968</v>
      </c>
      <c r="M84" s="12">
        <v>1.421805551707529</v>
      </c>
      <c r="N84" s="12">
        <v>3.6790769230769231</v>
      </c>
      <c r="O84" s="12">
        <f t="shared" si="8"/>
        <v>2.9432615384615386</v>
      </c>
      <c r="P84" s="12">
        <v>2.2572713713693942</v>
      </c>
      <c r="Q84" s="12">
        <v>20.476923076923075</v>
      </c>
      <c r="R84" s="12">
        <f t="shared" si="9"/>
        <v>16.381538461538462</v>
      </c>
      <c r="S84" s="12">
        <v>19.055117525215547</v>
      </c>
      <c r="T84" s="12">
        <v>7.9231971304948452</v>
      </c>
      <c r="U84" s="12">
        <v>3.0619761160060954</v>
      </c>
      <c r="V84" s="12">
        <v>1</v>
      </c>
      <c r="W84" s="12">
        <v>0.89177774927672515</v>
      </c>
      <c r="X84" s="12">
        <v>5.2942155036746909E-2</v>
      </c>
      <c r="Y84" s="12">
        <v>0.32489419640612577</v>
      </c>
      <c r="Z84" s="12">
        <v>7201</v>
      </c>
      <c r="AA84" s="12">
        <v>55380</v>
      </c>
    </row>
    <row r="85" spans="1:27" s="12" customFormat="1" x14ac:dyDescent="0.55000000000000004">
      <c r="A85" s="12" t="s">
        <v>64</v>
      </c>
      <c r="B85" s="12">
        <v>30.870342409999999</v>
      </c>
      <c r="C85" s="12">
        <v>-4.7351902910000003</v>
      </c>
      <c r="D85" s="12">
        <v>1107</v>
      </c>
      <c r="E85" s="12" t="s">
        <v>54</v>
      </c>
      <c r="F85" s="12" t="s">
        <v>27</v>
      </c>
      <c r="G85" s="12" t="s">
        <v>28</v>
      </c>
      <c r="H85" s="13">
        <v>156</v>
      </c>
      <c r="I85" s="13">
        <v>7</v>
      </c>
      <c r="J85" s="14">
        <f>100*I85/H85</f>
        <v>4.4871794871794872</v>
      </c>
      <c r="K85" s="15">
        <f t="shared" si="6"/>
        <v>90.567557246111065</v>
      </c>
      <c r="L85" s="15">
        <f t="shared" si="7"/>
        <v>88.539671170112257</v>
      </c>
      <c r="M85" s="12">
        <v>1.2996558623036982</v>
      </c>
      <c r="N85" s="12">
        <v>11.34047619047619</v>
      </c>
      <c r="O85" s="12">
        <f t="shared" si="8"/>
        <v>9.0723809523809518</v>
      </c>
      <c r="P85" s="12">
        <v>10.040820328172492</v>
      </c>
      <c r="Q85" s="12">
        <v>13.778571428571428</v>
      </c>
      <c r="R85" s="12">
        <f t="shared" si="9"/>
        <v>11.022857142857143</v>
      </c>
      <c r="S85" s="12">
        <v>12.47891556626773</v>
      </c>
      <c r="T85" s="12">
        <v>19.657410874043336</v>
      </c>
      <c r="U85" s="12">
        <v>2.252803925607477</v>
      </c>
      <c r="V85" s="12">
        <v>1</v>
      </c>
      <c r="W85" s="12">
        <v>0.22124835825694525</v>
      </c>
      <c r="X85" s="12">
        <v>0.11844318126525349</v>
      </c>
      <c r="Y85" s="12">
        <v>0.34238737537628255</v>
      </c>
      <c r="Z85" s="12">
        <v>7401</v>
      </c>
      <c r="AA85" s="12">
        <v>4870</v>
      </c>
    </row>
    <row r="86" spans="1:27" s="12" customFormat="1" x14ac:dyDescent="0.55000000000000004">
      <c r="A86" s="12" t="s">
        <v>156</v>
      </c>
      <c r="B86" s="12">
        <v>105.51</v>
      </c>
      <c r="C86" s="12">
        <v>-4.51</v>
      </c>
      <c r="E86" s="12" t="s">
        <v>144</v>
      </c>
      <c r="F86" s="12" t="s">
        <v>145</v>
      </c>
      <c r="G86" s="12" t="s">
        <v>28</v>
      </c>
      <c r="H86" s="13">
        <v>327</v>
      </c>
      <c r="I86" s="13"/>
      <c r="J86" s="14"/>
      <c r="K86" s="15">
        <f t="shared" si="6"/>
        <v>64.767493185566934</v>
      </c>
      <c r="L86" s="15">
        <f t="shared" si="7"/>
        <v>64.759203183963535</v>
      </c>
      <c r="M86" s="12">
        <v>4.992446215605165</v>
      </c>
      <c r="N86" s="12">
        <v>14.166666666666666</v>
      </c>
      <c r="O86" s="12">
        <f t="shared" si="8"/>
        <v>11.333333333333334</v>
      </c>
      <c r="P86" s="12">
        <v>9.1742204510615011</v>
      </c>
      <c r="Q86" s="12">
        <v>14.17</v>
      </c>
      <c r="R86" s="12">
        <f t="shared" si="9"/>
        <v>11.336</v>
      </c>
      <c r="S86" s="12">
        <v>9.1775537843948349</v>
      </c>
      <c r="T86" s="12">
        <v>33.773353604858045</v>
      </c>
      <c r="U86" s="12">
        <v>11.901998921849549</v>
      </c>
      <c r="V86" s="12">
        <v>2</v>
      </c>
      <c r="W86" s="12">
        <v>6.1300778682884832E-2</v>
      </c>
      <c r="X86" s="12">
        <v>6.143323093651179E-2</v>
      </c>
      <c r="Y86" s="12">
        <v>3.548768146405222E-2</v>
      </c>
      <c r="Z86" s="12">
        <v>10901</v>
      </c>
      <c r="AA86" s="12">
        <v>110376</v>
      </c>
    </row>
    <row r="87" spans="1:27" s="12" customFormat="1" x14ac:dyDescent="0.55000000000000004">
      <c r="A87" s="12" t="s">
        <v>59</v>
      </c>
      <c r="B87" s="12">
        <v>33.433300000000003</v>
      </c>
      <c r="C87" s="12">
        <v>-3.6667000000000001</v>
      </c>
      <c r="D87" s="12">
        <v>1126</v>
      </c>
      <c r="E87" s="12" t="s">
        <v>54</v>
      </c>
      <c r="F87" s="12" t="s">
        <v>27</v>
      </c>
      <c r="G87" s="12" t="s">
        <v>28</v>
      </c>
      <c r="H87" s="13">
        <v>132</v>
      </c>
      <c r="I87" s="13">
        <v>3</v>
      </c>
      <c r="J87" s="14">
        <f>100*I87/H87</f>
        <v>2.2727272727272729</v>
      </c>
      <c r="K87" s="15">
        <f t="shared" si="6"/>
        <v>92.187528011631372</v>
      </c>
      <c r="L87" s="15">
        <f t="shared" si="7"/>
        <v>76.976208232200122</v>
      </c>
      <c r="M87" s="12">
        <v>0.83091219933434945</v>
      </c>
      <c r="N87" s="12">
        <v>3.6089285714285713</v>
      </c>
      <c r="O87" s="12">
        <f t="shared" si="8"/>
        <v>2.887142857142857</v>
      </c>
      <c r="P87" s="12">
        <v>2.7780163720942221</v>
      </c>
      <c r="Q87" s="12">
        <v>10.635714285714286</v>
      </c>
      <c r="R87" s="12">
        <f t="shared" si="9"/>
        <v>8.5085714285714289</v>
      </c>
      <c r="S87" s="12">
        <v>9.8048020863799366</v>
      </c>
      <c r="T87" s="12">
        <v>9.992732219447273</v>
      </c>
      <c r="U87" s="12">
        <v>2.3007058581193882</v>
      </c>
      <c r="V87" s="12">
        <v>1</v>
      </c>
      <c r="W87" s="12">
        <v>0.54961028473360962</v>
      </c>
      <c r="X87" s="12">
        <v>5.6727100403192052E-2</v>
      </c>
      <c r="Y87" s="12">
        <v>0.48907770010340845</v>
      </c>
      <c r="Z87" s="12">
        <v>7201</v>
      </c>
      <c r="AA87" s="12">
        <v>106990</v>
      </c>
    </row>
    <row r="88" spans="1:27" s="12" customFormat="1" x14ac:dyDescent="0.55000000000000004">
      <c r="A88" s="12" t="s">
        <v>53</v>
      </c>
      <c r="B88" s="12">
        <v>32.286830389999999</v>
      </c>
      <c r="C88" s="12">
        <v>-3.651871512</v>
      </c>
      <c r="D88" s="12">
        <v>1193</v>
      </c>
      <c r="E88" s="12" t="s">
        <v>54</v>
      </c>
      <c r="F88" s="12" t="s">
        <v>27</v>
      </c>
      <c r="G88" s="12" t="s">
        <v>28</v>
      </c>
      <c r="H88" s="13">
        <v>186</v>
      </c>
      <c r="I88" s="13"/>
      <c r="J88" s="14"/>
      <c r="K88" s="15">
        <f t="shared" si="6"/>
        <v>94.677442600931514</v>
      </c>
      <c r="L88" s="15">
        <f t="shared" si="7"/>
        <v>78.21665099212133</v>
      </c>
      <c r="M88" s="12">
        <v>0.98885512821265176</v>
      </c>
      <c r="N88" s="12">
        <v>4.5395000000000003</v>
      </c>
      <c r="O88" s="12">
        <f t="shared" si="8"/>
        <v>3.6316000000000006</v>
      </c>
      <c r="P88" s="12">
        <v>3.5506448717873482</v>
      </c>
      <c r="Q88" s="12">
        <v>18.578571428571429</v>
      </c>
      <c r="R88" s="12">
        <f t="shared" si="9"/>
        <v>14.862857142857145</v>
      </c>
      <c r="S88" s="12">
        <v>17.589716300358777</v>
      </c>
      <c r="T88" s="12">
        <v>8.887446648586673</v>
      </c>
      <c r="U88" s="12">
        <v>1.9359835213506502</v>
      </c>
      <c r="V88" s="12">
        <v>1</v>
      </c>
      <c r="W88" s="12">
        <v>1.0375442853892103</v>
      </c>
      <c r="X88" s="12">
        <v>7.7143738568628037E-2</v>
      </c>
      <c r="Y88" s="12">
        <v>0.33913769584070164</v>
      </c>
      <c r="Z88" s="12">
        <v>7301</v>
      </c>
      <c r="AA88" s="12">
        <v>137843</v>
      </c>
    </row>
    <row r="89" spans="1:27" s="12" customFormat="1" x14ac:dyDescent="0.55000000000000004">
      <c r="A89" s="12" t="s">
        <v>164</v>
      </c>
      <c r="B89" s="12">
        <v>114.84</v>
      </c>
      <c r="C89" s="12">
        <v>-3.46225</v>
      </c>
      <c r="E89" s="12" t="s">
        <v>144</v>
      </c>
      <c r="F89" s="12" t="s">
        <v>145</v>
      </c>
      <c r="G89" s="12" t="s">
        <v>28</v>
      </c>
      <c r="H89" s="13"/>
      <c r="I89" s="13"/>
      <c r="J89" s="14"/>
      <c r="K89" s="15">
        <f t="shared" si="6"/>
        <v>57.486069916641156</v>
      </c>
      <c r="L89" s="15">
        <f t="shared" si="7"/>
        <v>57.486069916641156</v>
      </c>
      <c r="M89" s="12">
        <v>5.1300142300586336</v>
      </c>
      <c r="N89" s="12">
        <v>12.066666666666666</v>
      </c>
      <c r="O89" s="12">
        <f t="shared" si="8"/>
        <v>9.6533333333333342</v>
      </c>
      <c r="P89" s="12">
        <v>6.9366524366080329</v>
      </c>
      <c r="Q89" s="12">
        <v>12.066666666666666</v>
      </c>
      <c r="R89" s="12">
        <f t="shared" si="9"/>
        <v>9.6533333333333342</v>
      </c>
      <c r="S89" s="12">
        <v>6.9366524366080329</v>
      </c>
      <c r="T89" s="12">
        <v>31.291453205636799</v>
      </c>
      <c r="U89" s="12">
        <v>13.303226537911378</v>
      </c>
      <c r="V89" s="12">
        <v>2</v>
      </c>
      <c r="W89" s="12">
        <v>4.2334390945237207E-2</v>
      </c>
      <c r="X89" s="12">
        <v>4.2334390945237207E-2</v>
      </c>
      <c r="Y89" s="12">
        <v>6.9745744691074474E-2</v>
      </c>
      <c r="Z89" s="12">
        <v>9901</v>
      </c>
      <c r="AA89" s="12">
        <v>15767</v>
      </c>
    </row>
    <row r="90" spans="1:27" s="12" customFormat="1" x14ac:dyDescent="0.55000000000000004">
      <c r="A90" s="12" t="s">
        <v>61</v>
      </c>
      <c r="B90" s="12">
        <v>37.0745</v>
      </c>
      <c r="C90" s="12">
        <v>-3.4293999999999998</v>
      </c>
      <c r="D90" s="12">
        <v>896</v>
      </c>
      <c r="E90" s="12" t="s">
        <v>54</v>
      </c>
      <c r="F90" s="12" t="s">
        <v>27</v>
      </c>
      <c r="G90" s="12" t="s">
        <v>28</v>
      </c>
      <c r="H90" s="13">
        <v>204</v>
      </c>
      <c r="I90" s="13">
        <v>13</v>
      </c>
      <c r="J90" s="14">
        <f>100*I90/H90</f>
        <v>6.3725490196078427</v>
      </c>
      <c r="K90" s="15">
        <f t="shared" si="6"/>
        <v>91.377541505135795</v>
      </c>
      <c r="L90" s="15">
        <f t="shared" si="7"/>
        <v>47.803510857632318</v>
      </c>
      <c r="M90" s="12">
        <v>1.2810509763798239</v>
      </c>
      <c r="N90" s="12">
        <v>2.4542857142857142</v>
      </c>
      <c r="O90" s="12">
        <f t="shared" si="8"/>
        <v>1.9634285714285715</v>
      </c>
      <c r="P90" s="12">
        <v>1.1732347379058903</v>
      </c>
      <c r="Q90" s="12">
        <v>14.857142857142858</v>
      </c>
      <c r="R90" s="12">
        <f t="shared" si="9"/>
        <v>11.885714285714286</v>
      </c>
      <c r="S90" s="12">
        <v>13.576091880763034</v>
      </c>
      <c r="T90" s="12">
        <v>7.4292708096125644</v>
      </c>
      <c r="U90" s="12">
        <v>3.8778185314965139</v>
      </c>
      <c r="V90" s="12">
        <v>1</v>
      </c>
      <c r="W90" s="12">
        <v>0.85254162685949564</v>
      </c>
      <c r="X90" s="12">
        <v>6.3124440898031889E-2</v>
      </c>
      <c r="Y90" s="12">
        <v>0.4291479086519302</v>
      </c>
      <c r="Z90" s="12">
        <v>7201</v>
      </c>
      <c r="AA90" s="12">
        <v>19389</v>
      </c>
    </row>
    <row r="91" spans="1:27" s="12" customFormat="1" x14ac:dyDescent="0.55000000000000004">
      <c r="A91" s="12" t="s">
        <v>66</v>
      </c>
      <c r="B91" s="12">
        <v>36.633000000000003</v>
      </c>
      <c r="C91" s="12">
        <v>-3.3210000000000002</v>
      </c>
      <c r="D91" s="12">
        <v>1387</v>
      </c>
      <c r="E91" s="12" t="s">
        <v>54</v>
      </c>
      <c r="F91" s="12" t="s">
        <v>27</v>
      </c>
      <c r="G91" s="12" t="s">
        <v>28</v>
      </c>
      <c r="H91" s="13">
        <v>311</v>
      </c>
      <c r="I91" s="13"/>
      <c r="J91" s="14"/>
      <c r="K91" s="15">
        <f t="shared" si="6"/>
        <v>86.008368790443114</v>
      </c>
      <c r="L91" s="15">
        <f t="shared" si="7"/>
        <v>62.447477180294044</v>
      </c>
      <c r="M91" s="12">
        <v>1.5842831646513638</v>
      </c>
      <c r="N91" s="12">
        <v>4.2188461538461537</v>
      </c>
      <c r="O91" s="12">
        <f t="shared" si="8"/>
        <v>3.3750769230769233</v>
      </c>
      <c r="P91" s="12">
        <v>2.6345629891947899</v>
      </c>
      <c r="Q91" s="12">
        <v>11.323076923076924</v>
      </c>
      <c r="R91" s="12">
        <f t="shared" si="9"/>
        <v>9.0584615384615397</v>
      </c>
      <c r="S91" s="12">
        <v>9.7387937584255599</v>
      </c>
      <c r="T91" s="12">
        <v>10.898803883720955</v>
      </c>
      <c r="U91" s="12">
        <v>4.0927758155093104</v>
      </c>
      <c r="V91" s="12">
        <v>1</v>
      </c>
      <c r="W91" s="12">
        <v>0.54910844384915058</v>
      </c>
      <c r="X91" s="12">
        <v>8.6241505236771557E-2</v>
      </c>
      <c r="Y91" s="12">
        <v>0.25033512723858087</v>
      </c>
      <c r="Z91" s="12">
        <v>6501</v>
      </c>
      <c r="AA91" s="12">
        <v>3194</v>
      </c>
    </row>
    <row r="92" spans="1:27" s="12" customFormat="1" x14ac:dyDescent="0.55000000000000004">
      <c r="A92" s="12" t="s">
        <v>63</v>
      </c>
      <c r="B92" s="12">
        <v>33.623567049999998</v>
      </c>
      <c r="C92" s="12">
        <v>-2.6895888129999999</v>
      </c>
      <c r="D92" s="12">
        <v>1213</v>
      </c>
      <c r="E92" s="12" t="s">
        <v>54</v>
      </c>
      <c r="F92" s="12" t="s">
        <v>27</v>
      </c>
      <c r="G92" s="12" t="s">
        <v>28</v>
      </c>
      <c r="H92" s="13">
        <v>127</v>
      </c>
      <c r="I92" s="13"/>
      <c r="J92" s="14"/>
      <c r="K92" s="15">
        <f t="shared" si="6"/>
        <v>90.774266435225272</v>
      </c>
      <c r="L92" s="15">
        <f t="shared" si="7"/>
        <v>83.341584173913034</v>
      </c>
      <c r="M92" s="12">
        <v>0.83361092567428607</v>
      </c>
      <c r="N92" s="12">
        <v>5.004142857142857</v>
      </c>
      <c r="O92" s="12">
        <f t="shared" si="8"/>
        <v>4.0033142857142856</v>
      </c>
      <c r="P92" s="12">
        <v>4.1705319314685712</v>
      </c>
      <c r="Q92" s="12">
        <v>9.0357142857142865</v>
      </c>
      <c r="R92" s="12">
        <f t="shared" si="9"/>
        <v>7.2285714285714295</v>
      </c>
      <c r="S92" s="12">
        <v>8.2021033600399988</v>
      </c>
      <c r="T92" s="12">
        <v>13.046605621919854</v>
      </c>
      <c r="U92" s="12">
        <v>2.1733578156890485</v>
      </c>
      <c r="V92" s="12">
        <v>1</v>
      </c>
      <c r="W92" s="12">
        <v>0.41449980745575254</v>
      </c>
      <c r="X92" s="12">
        <v>6.5633525015199368E-2</v>
      </c>
      <c r="Y92" s="12">
        <v>0.30598412453722124</v>
      </c>
      <c r="Z92" s="12">
        <v>7301</v>
      </c>
      <c r="AA92" s="12">
        <v>187979</v>
      </c>
    </row>
    <row r="93" spans="1:27" s="12" customFormat="1" x14ac:dyDescent="0.55000000000000004">
      <c r="A93" s="12" t="s">
        <v>68</v>
      </c>
      <c r="B93" s="12">
        <v>31.515613200000001</v>
      </c>
      <c r="C93" s="12">
        <v>-2.6294630080000001</v>
      </c>
      <c r="D93" s="12">
        <v>1216</v>
      </c>
      <c r="E93" s="12" t="s">
        <v>54</v>
      </c>
      <c r="F93" s="12" t="s">
        <v>27</v>
      </c>
      <c r="G93" s="12" t="s">
        <v>28</v>
      </c>
      <c r="H93" s="13">
        <v>153</v>
      </c>
      <c r="I93" s="13">
        <v>29</v>
      </c>
      <c r="J93" s="14">
        <f>100*I93/H93</f>
        <v>18.954248366013072</v>
      </c>
      <c r="K93" s="15">
        <f t="shared" si="6"/>
        <v>80.402415435708591</v>
      </c>
      <c r="L93" s="15">
        <f t="shared" si="7"/>
        <v>73.171494403512412</v>
      </c>
      <c r="M93" s="12">
        <v>1.3522333349361071</v>
      </c>
      <c r="N93" s="12">
        <v>5.040285714285714</v>
      </c>
      <c r="O93" s="12">
        <f t="shared" si="8"/>
        <v>4.0322285714285711</v>
      </c>
      <c r="P93" s="12">
        <v>3.6880523793496072</v>
      </c>
      <c r="Q93" s="12">
        <v>6.9</v>
      </c>
      <c r="R93" s="12">
        <f t="shared" si="9"/>
        <v>5.5200000000000005</v>
      </c>
      <c r="S93" s="12">
        <v>5.547766665063893</v>
      </c>
      <c r="T93" s="12">
        <v>14.452770010373239</v>
      </c>
      <c r="U93" s="12">
        <v>3.8774622110804637</v>
      </c>
      <c r="V93" s="12">
        <v>1</v>
      </c>
      <c r="W93" s="12">
        <v>0.28394520492904396</v>
      </c>
      <c r="X93" s="12">
        <v>4.922943626715634E-2</v>
      </c>
      <c r="Z93" s="12">
        <v>7401</v>
      </c>
      <c r="AA93" s="12">
        <v>82557</v>
      </c>
    </row>
    <row r="94" spans="1:27" s="12" customFormat="1" x14ac:dyDescent="0.55000000000000004">
      <c r="A94" s="12" t="s">
        <v>160</v>
      </c>
      <c r="B94" s="12">
        <v>120.32</v>
      </c>
      <c r="C94" s="12">
        <v>-2.5499999999999998</v>
      </c>
      <c r="E94" s="12" t="s">
        <v>144</v>
      </c>
      <c r="F94" s="12" t="s">
        <v>145</v>
      </c>
      <c r="G94" s="12" t="s">
        <v>28</v>
      </c>
      <c r="H94" s="13">
        <v>318</v>
      </c>
      <c r="I94" s="13"/>
      <c r="J94" s="14"/>
      <c r="K94" s="15">
        <f t="shared" si="6"/>
        <v>62.299799108855488</v>
      </c>
      <c r="L94" s="15">
        <f t="shared" si="7"/>
        <v>62.299799108855488</v>
      </c>
      <c r="M94" s="12">
        <v>4.8660591795222503</v>
      </c>
      <c r="N94" s="12">
        <v>12.907249999999999</v>
      </c>
      <c r="O94" s="12">
        <f t="shared" si="8"/>
        <v>10.325800000000001</v>
      </c>
      <c r="P94" s="12">
        <v>8.04119082047775</v>
      </c>
      <c r="Q94" s="12">
        <v>12.907249999999999</v>
      </c>
      <c r="R94" s="12">
        <f t="shared" si="9"/>
        <v>10.325800000000001</v>
      </c>
      <c r="S94" s="12">
        <v>8.04119082047775</v>
      </c>
      <c r="T94" s="12">
        <v>28.083235715402488</v>
      </c>
      <c r="U94" s="12">
        <v>10.587436281440384</v>
      </c>
      <c r="V94" s="12">
        <v>1.7543859649122806</v>
      </c>
      <c r="W94" s="12">
        <v>5.3011535950673844E-2</v>
      </c>
      <c r="X94" s="12">
        <v>5.3011535950673844E-2</v>
      </c>
      <c r="Y94" s="12">
        <v>0.178368438559348</v>
      </c>
      <c r="Z94" s="12">
        <v>8901</v>
      </c>
      <c r="AA94" s="12">
        <v>7845</v>
      </c>
    </row>
    <row r="95" spans="1:27" s="12" customFormat="1" x14ac:dyDescent="0.55000000000000004">
      <c r="A95" s="12" t="s">
        <v>62</v>
      </c>
      <c r="B95" s="12">
        <v>34.206160509999997</v>
      </c>
      <c r="C95" s="12">
        <v>-1.9080778869999999</v>
      </c>
      <c r="D95" s="12">
        <v>1336</v>
      </c>
      <c r="E95" s="12" t="s">
        <v>54</v>
      </c>
      <c r="F95" s="12" t="s">
        <v>27</v>
      </c>
      <c r="G95" s="12" t="s">
        <v>28</v>
      </c>
      <c r="H95" s="13">
        <v>166</v>
      </c>
      <c r="I95" s="13">
        <v>4</v>
      </c>
      <c r="J95" s="14">
        <f>100*I95/H95</f>
        <v>2.4096385542168677</v>
      </c>
      <c r="K95" s="15">
        <f t="shared" si="6"/>
        <v>91.076989713018364</v>
      </c>
      <c r="L95" s="15">
        <f t="shared" si="7"/>
        <v>84.546556831533394</v>
      </c>
      <c r="M95" s="12">
        <v>1.7833273416410462</v>
      </c>
      <c r="N95" s="12">
        <v>11.54</v>
      </c>
      <c r="O95" s="12">
        <f t="shared" si="8"/>
        <v>9.2319999999999993</v>
      </c>
      <c r="P95" s="12">
        <v>9.7566726583589531</v>
      </c>
      <c r="Q95" s="12">
        <v>19.985714285714284</v>
      </c>
      <c r="R95" s="12">
        <f t="shared" si="9"/>
        <v>15.988571428571428</v>
      </c>
      <c r="S95" s="12">
        <v>18.20238694407324</v>
      </c>
      <c r="T95" s="12">
        <v>17.879256360689009</v>
      </c>
      <c r="U95" s="12">
        <v>2.7629607206435267</v>
      </c>
      <c r="V95" s="12">
        <v>1</v>
      </c>
      <c r="W95" s="12">
        <v>0.22099065653889702</v>
      </c>
      <c r="X95" s="12">
        <v>7.0429968268116219E-2</v>
      </c>
      <c r="Y95" s="12">
        <v>0.26088604111172581</v>
      </c>
      <c r="Z95" s="12">
        <v>7401</v>
      </c>
      <c r="AA95" s="12">
        <v>55119</v>
      </c>
    </row>
    <row r="96" spans="1:27" s="12" customFormat="1" x14ac:dyDescent="0.55000000000000004">
      <c r="A96" s="12" t="s">
        <v>95</v>
      </c>
      <c r="B96" s="12">
        <v>36.450000000000003</v>
      </c>
      <c r="C96" s="12">
        <v>-1.2410000000000001</v>
      </c>
      <c r="D96" s="12">
        <v>1798</v>
      </c>
      <c r="E96" s="12" t="s">
        <v>94</v>
      </c>
      <c r="F96" s="12" t="s">
        <v>27</v>
      </c>
      <c r="G96" s="12" t="s">
        <v>28</v>
      </c>
      <c r="H96" s="13">
        <v>253</v>
      </c>
      <c r="I96" s="13">
        <v>33</v>
      </c>
      <c r="J96" s="14">
        <f>100*I96/H96</f>
        <v>13.043478260869565</v>
      </c>
      <c r="K96" s="15">
        <f t="shared" si="6"/>
        <v>89.687301570427991</v>
      </c>
      <c r="L96" s="15">
        <f t="shared" si="7"/>
        <v>68.363646444492105</v>
      </c>
      <c r="M96" s="12">
        <v>0.99874517867932078</v>
      </c>
      <c r="N96" s="12">
        <v>3.156954156954157</v>
      </c>
      <c r="O96" s="12">
        <f t="shared" si="8"/>
        <v>2.5255633255633256</v>
      </c>
      <c r="P96" s="12">
        <v>2.1582089782748364</v>
      </c>
      <c r="Q96" s="12">
        <v>9.684615384615384</v>
      </c>
      <c r="R96" s="12">
        <f t="shared" si="9"/>
        <v>7.7476923076923079</v>
      </c>
      <c r="S96" s="12">
        <v>8.6858702059360642</v>
      </c>
      <c r="T96" s="12">
        <v>9.2385078119975503</v>
      </c>
      <c r="U96" s="12">
        <v>2.9227269946567618</v>
      </c>
      <c r="V96" s="12">
        <v>1</v>
      </c>
      <c r="W96" s="12">
        <v>0.60961213922303803</v>
      </c>
      <c r="X96" s="12">
        <v>7.8053366257195389E-2</v>
      </c>
      <c r="Y96" s="12">
        <v>0.34137100414376742</v>
      </c>
      <c r="Z96" s="12">
        <v>7201</v>
      </c>
      <c r="AA96" s="12">
        <v>1403</v>
      </c>
    </row>
    <row r="97" spans="1:27" s="12" customFormat="1" x14ac:dyDescent="0.55000000000000004">
      <c r="A97" s="12" t="s">
        <v>50</v>
      </c>
      <c r="B97" s="12">
        <v>30.01</v>
      </c>
      <c r="C97" s="12">
        <v>-1.236</v>
      </c>
      <c r="D97" s="12">
        <v>1869</v>
      </c>
      <c r="E97" s="12" t="s">
        <v>40</v>
      </c>
      <c r="F97" s="12" t="s">
        <v>27</v>
      </c>
      <c r="G97" s="12" t="s">
        <v>28</v>
      </c>
      <c r="H97" s="13">
        <v>429</v>
      </c>
      <c r="I97" s="13"/>
      <c r="J97" s="14"/>
      <c r="K97" s="15">
        <f t="shared" si="6"/>
        <v>83.413411484185005</v>
      </c>
      <c r="L97" s="15">
        <f t="shared" si="7"/>
        <v>57.431813712895476</v>
      </c>
      <c r="M97" s="12">
        <v>1.1221465076660988</v>
      </c>
      <c r="N97" s="12">
        <v>2.6361153846153846</v>
      </c>
      <c r="O97" s="12">
        <f t="shared" si="8"/>
        <v>2.1088923076923076</v>
      </c>
      <c r="P97" s="12">
        <v>1.5139688769492858</v>
      </c>
      <c r="Q97" s="12">
        <v>6.7653846153846153</v>
      </c>
      <c r="R97" s="12">
        <f t="shared" si="9"/>
        <v>5.4123076923076923</v>
      </c>
      <c r="S97" s="12">
        <v>5.643238107718517</v>
      </c>
      <c r="T97" s="12">
        <v>7.2061897632486591</v>
      </c>
      <c r="U97" s="12">
        <v>3.0675442826219457</v>
      </c>
      <c r="V97" s="12">
        <v>2</v>
      </c>
      <c r="W97" s="12">
        <v>0.58365662448905331</v>
      </c>
      <c r="X97" s="12">
        <v>5.2898450548962445E-2</v>
      </c>
      <c r="Z97" s="12">
        <v>6501</v>
      </c>
      <c r="AA97" s="12">
        <v>2716</v>
      </c>
    </row>
    <row r="98" spans="1:27" s="12" customFormat="1" x14ac:dyDescent="0.55000000000000004">
      <c r="A98" s="12" t="s">
        <v>96</v>
      </c>
      <c r="B98" s="12">
        <v>34.788600000000002</v>
      </c>
      <c r="C98" s="12">
        <v>-0.68310000000000004</v>
      </c>
      <c r="D98" s="12">
        <v>1171</v>
      </c>
      <c r="E98" s="12" t="s">
        <v>94</v>
      </c>
      <c r="F98" s="12" t="s">
        <v>27</v>
      </c>
      <c r="G98" s="12" t="s">
        <v>28</v>
      </c>
      <c r="H98" s="13">
        <v>295</v>
      </c>
      <c r="I98" s="13">
        <v>10</v>
      </c>
      <c r="J98" s="14">
        <f t="shared" ref="J98:J107" si="10">100*I98/H98</f>
        <v>3.3898305084745761</v>
      </c>
      <c r="K98" s="15">
        <f t="shared" si="6"/>
        <v>86.395680755025197</v>
      </c>
      <c r="L98" s="15">
        <f t="shared" si="7"/>
        <v>81.748741512754179</v>
      </c>
      <c r="M98" s="12">
        <v>1.9684403461382771</v>
      </c>
      <c r="N98" s="12">
        <v>10.78523076923077</v>
      </c>
      <c r="O98" s="12">
        <f t="shared" si="8"/>
        <v>8.6281846153846171</v>
      </c>
      <c r="P98" s="12">
        <v>8.8167904230924918</v>
      </c>
      <c r="Q98" s="12">
        <v>14.469230769230769</v>
      </c>
      <c r="R98" s="12">
        <f t="shared" si="9"/>
        <v>11.575384615384616</v>
      </c>
      <c r="S98" s="12">
        <v>12.500790423092493</v>
      </c>
      <c r="T98" s="12">
        <v>18.349740975522426</v>
      </c>
      <c r="U98" s="12">
        <v>3.3490586571826584</v>
      </c>
      <c r="V98" s="12">
        <v>2</v>
      </c>
      <c r="W98" s="12">
        <v>0.21124273443034128</v>
      </c>
      <c r="X98" s="12">
        <v>9.6937251490181092E-2</v>
      </c>
      <c r="Y98" s="12">
        <v>0.17959646797168038</v>
      </c>
      <c r="Z98" s="12">
        <v>6801</v>
      </c>
      <c r="AA98" s="12">
        <v>39765</v>
      </c>
    </row>
    <row r="99" spans="1:27" s="12" customFormat="1" x14ac:dyDescent="0.55000000000000004">
      <c r="A99" s="12" t="s">
        <v>51</v>
      </c>
      <c r="B99" s="12">
        <v>30.683333333333334</v>
      </c>
      <c r="C99" s="12">
        <v>-0.6</v>
      </c>
      <c r="D99" s="12">
        <v>1402</v>
      </c>
      <c r="E99" s="12" t="s">
        <v>40</v>
      </c>
      <c r="F99" s="12" t="s">
        <v>27</v>
      </c>
      <c r="G99" s="12" t="s">
        <v>28</v>
      </c>
      <c r="H99" s="13">
        <v>303</v>
      </c>
      <c r="I99" s="13">
        <v>32</v>
      </c>
      <c r="J99" s="14">
        <f t="shared" si="10"/>
        <v>10.561056105610561</v>
      </c>
      <c r="K99" s="15">
        <f t="shared" si="6"/>
        <v>80.12345679012347</v>
      </c>
      <c r="L99" s="15">
        <f t="shared" si="7"/>
        <v>66.758202052319703</v>
      </c>
      <c r="M99" s="12">
        <v>2.2999999999999998</v>
      </c>
      <c r="N99" s="12">
        <v>6.9189999999999996</v>
      </c>
      <c r="O99" s="12">
        <f t="shared" si="8"/>
        <v>5.5351999999999997</v>
      </c>
      <c r="P99" s="12">
        <v>4.6189999999999998</v>
      </c>
      <c r="Q99" s="12">
        <v>11.571428571428571</v>
      </c>
      <c r="R99" s="12">
        <f t="shared" si="9"/>
        <v>9.257142857142858</v>
      </c>
      <c r="S99" s="12">
        <v>9.2714285714285722</v>
      </c>
      <c r="T99" s="12">
        <v>16.394100562487669</v>
      </c>
      <c r="U99" s="12">
        <v>5.4496937843216697</v>
      </c>
      <c r="V99" s="12">
        <v>1</v>
      </c>
      <c r="W99" s="12">
        <v>0.34021482046028567</v>
      </c>
      <c r="X99" s="12">
        <v>5.6458838008291316E-2</v>
      </c>
      <c r="Z99" s="12">
        <v>7401</v>
      </c>
      <c r="AA99" s="12">
        <v>10560</v>
      </c>
    </row>
    <row r="100" spans="1:27" s="12" customFormat="1" x14ac:dyDescent="0.55000000000000004">
      <c r="A100" s="12" t="s">
        <v>101</v>
      </c>
      <c r="B100" s="12">
        <v>35.159999999999997</v>
      </c>
      <c r="C100" s="12">
        <v>-0.22</v>
      </c>
      <c r="D100" s="12">
        <v>2093</v>
      </c>
      <c r="E100" s="12" t="s">
        <v>94</v>
      </c>
      <c r="F100" s="12" t="s">
        <v>27</v>
      </c>
      <c r="G100" s="12" t="s">
        <v>28</v>
      </c>
      <c r="H100" s="13">
        <v>245</v>
      </c>
      <c r="I100" s="13">
        <v>23</v>
      </c>
      <c r="J100" s="14">
        <f t="shared" si="10"/>
        <v>9.387755102040817</v>
      </c>
      <c r="K100" s="15">
        <f t="shared" si="6"/>
        <v>82.78145695364239</v>
      </c>
      <c r="L100" s="15">
        <f t="shared" si="7"/>
        <v>76.889916003733163</v>
      </c>
      <c r="M100" s="12">
        <v>2.6</v>
      </c>
      <c r="N100" s="12">
        <v>11.250500000000001</v>
      </c>
      <c r="O100" s="12">
        <f t="shared" si="8"/>
        <v>9.0004000000000008</v>
      </c>
      <c r="P100" s="12">
        <v>8.6504999999999992</v>
      </c>
      <c r="Q100" s="12">
        <v>15.1</v>
      </c>
      <c r="R100" s="12">
        <f t="shared" si="9"/>
        <v>12.08</v>
      </c>
      <c r="S100" s="12">
        <v>12.5</v>
      </c>
      <c r="T100" s="12">
        <v>14.597648967495422</v>
      </c>
      <c r="U100" s="12">
        <v>3.3735289378683704</v>
      </c>
      <c r="V100" s="12">
        <v>1</v>
      </c>
      <c r="W100" s="12">
        <v>0.32208013733066926</v>
      </c>
      <c r="X100" s="12">
        <v>6.693456018606965E-2</v>
      </c>
      <c r="Z100" s="12">
        <v>7501</v>
      </c>
      <c r="AA100" s="12">
        <v>30430</v>
      </c>
    </row>
    <row r="101" spans="1:27" s="12" customFormat="1" x14ac:dyDescent="0.55000000000000004">
      <c r="A101" s="12" t="s">
        <v>97</v>
      </c>
      <c r="B101" s="12">
        <v>36.6</v>
      </c>
      <c r="C101" s="12">
        <v>-0.155</v>
      </c>
      <c r="D101" s="12">
        <v>1901</v>
      </c>
      <c r="E101" s="12" t="s">
        <v>94</v>
      </c>
      <c r="F101" s="12" t="s">
        <v>27</v>
      </c>
      <c r="G101" s="12" t="s">
        <v>28</v>
      </c>
      <c r="H101" s="13">
        <v>304</v>
      </c>
      <c r="I101" s="13">
        <v>24</v>
      </c>
      <c r="J101" s="14">
        <f t="shared" si="10"/>
        <v>7.8947368421052628</v>
      </c>
      <c r="K101" s="15">
        <f t="shared" si="6"/>
        <v>85.776984074148544</v>
      </c>
      <c r="L101" s="15">
        <f t="shared" si="7"/>
        <v>29.911450053045868</v>
      </c>
      <c r="M101" s="12">
        <v>1.9573058070267897</v>
      </c>
      <c r="N101" s="12">
        <v>2.7926184926184927</v>
      </c>
      <c r="O101" s="12">
        <f t="shared" si="8"/>
        <v>2.2340947940947942</v>
      </c>
      <c r="P101" s="12">
        <v>0.83531268559170291</v>
      </c>
      <c r="Q101" s="12">
        <v>13.761538461538462</v>
      </c>
      <c r="R101" s="12">
        <f t="shared" si="9"/>
        <v>11.00923076923077</v>
      </c>
      <c r="S101" s="12">
        <v>11.804232654511672</v>
      </c>
      <c r="T101" s="12">
        <v>5.6300446866187199</v>
      </c>
      <c r="U101" s="12">
        <v>3.9460166822165985</v>
      </c>
      <c r="V101" s="12">
        <v>1</v>
      </c>
      <c r="W101" s="12">
        <v>1.0528231136362824</v>
      </c>
      <c r="X101" s="12">
        <v>5.1085529782063245E-2</v>
      </c>
      <c r="Y101" s="12">
        <v>0.26424844536761638</v>
      </c>
      <c r="Z101" s="12">
        <v>5401</v>
      </c>
      <c r="AA101" s="12">
        <v>18777</v>
      </c>
    </row>
    <row r="102" spans="1:27" s="12" customFormat="1" x14ac:dyDescent="0.55000000000000004">
      <c r="A102" s="12" t="s">
        <v>93</v>
      </c>
      <c r="B102" s="12">
        <v>34.734900000000003</v>
      </c>
      <c r="C102" s="12">
        <v>-7.1999999999999995E-2</v>
      </c>
      <c r="D102" s="12">
        <v>1146</v>
      </c>
      <c r="E102" s="12" t="s">
        <v>94</v>
      </c>
      <c r="F102" s="12" t="s">
        <v>27</v>
      </c>
      <c r="G102" s="12" t="s">
        <v>28</v>
      </c>
      <c r="H102" s="13">
        <v>243</v>
      </c>
      <c r="I102" s="13">
        <v>1</v>
      </c>
      <c r="J102" s="14">
        <f t="shared" si="10"/>
        <v>0.41152263374485598</v>
      </c>
      <c r="K102" s="15">
        <f t="shared" si="6"/>
        <v>95.076269727853813</v>
      </c>
      <c r="L102" s="15">
        <f t="shared" si="7"/>
        <v>81.616480363709925</v>
      </c>
      <c r="M102" s="12">
        <v>0.95558242127883408</v>
      </c>
      <c r="N102" s="12">
        <v>5.1980384615384612</v>
      </c>
      <c r="O102" s="12">
        <f t="shared" si="8"/>
        <v>4.1584307692307689</v>
      </c>
      <c r="P102" s="12">
        <v>4.2424560402596274</v>
      </c>
      <c r="Q102" s="12">
        <v>19.407692307692308</v>
      </c>
      <c r="R102" s="12">
        <f t="shared" si="9"/>
        <v>15.526153846153846</v>
      </c>
      <c r="S102" s="12">
        <v>18.452109886413474</v>
      </c>
      <c r="T102" s="12">
        <v>9.0742256161301498</v>
      </c>
      <c r="U102" s="12">
        <v>1.668162047982551</v>
      </c>
      <c r="V102" s="12">
        <v>2</v>
      </c>
      <c r="W102" s="12">
        <v>0.54320677717009136</v>
      </c>
      <c r="X102" s="12">
        <v>4.394641637569479E-2</v>
      </c>
      <c r="Y102" s="12">
        <v>0.47824655615529132</v>
      </c>
      <c r="Z102" s="12">
        <v>7601</v>
      </c>
      <c r="AA102" s="12">
        <v>50534</v>
      </c>
    </row>
    <row r="103" spans="1:27" s="12" customFormat="1" x14ac:dyDescent="0.55000000000000004">
      <c r="A103" s="12" t="s">
        <v>171</v>
      </c>
      <c r="B103" s="12">
        <v>99.93</v>
      </c>
      <c r="C103" s="12">
        <v>0.05</v>
      </c>
      <c r="E103" s="12" t="s">
        <v>144</v>
      </c>
      <c r="F103" s="12" t="s">
        <v>145</v>
      </c>
      <c r="G103" s="12" t="s">
        <v>28</v>
      </c>
      <c r="H103" s="13">
        <v>392</v>
      </c>
      <c r="I103" s="13">
        <v>17</v>
      </c>
      <c r="J103" s="14">
        <f t="shared" si="10"/>
        <v>4.3367346938775508</v>
      </c>
      <c r="K103" s="15">
        <f t="shared" si="6"/>
        <v>53.833548277886841</v>
      </c>
      <c r="L103" s="15">
        <f t="shared" si="7"/>
        <v>53.232161376484171</v>
      </c>
      <c r="M103" s="12">
        <v>6.2180439663221163</v>
      </c>
      <c r="N103" s="12">
        <v>13.295555555555556</v>
      </c>
      <c r="O103" s="12">
        <f t="shared" si="8"/>
        <v>10.636444444444445</v>
      </c>
      <c r="P103" s="12">
        <v>7.0775115892334393</v>
      </c>
      <c r="Q103" s="12">
        <v>13.46875</v>
      </c>
      <c r="R103" s="12">
        <f t="shared" si="9"/>
        <v>10.775</v>
      </c>
      <c r="S103" s="12">
        <v>7.2507060336778837</v>
      </c>
      <c r="T103" s="12">
        <v>31.539850719118331</v>
      </c>
      <c r="U103" s="12">
        <v>14.750506486415061</v>
      </c>
      <c r="V103" s="12">
        <v>3</v>
      </c>
      <c r="W103" s="12">
        <v>4.7283681331942731E-2</v>
      </c>
      <c r="X103" s="12">
        <v>3.6344506072383972E-2</v>
      </c>
      <c r="Y103" s="12">
        <v>4.805558744636388E-2</v>
      </c>
      <c r="Z103" s="12">
        <v>9901</v>
      </c>
      <c r="AA103" s="12">
        <v>7666</v>
      </c>
    </row>
    <row r="104" spans="1:27" s="12" customFormat="1" x14ac:dyDescent="0.55000000000000004">
      <c r="A104" s="12" t="s">
        <v>98</v>
      </c>
      <c r="B104" s="12">
        <v>34.46</v>
      </c>
      <c r="C104" s="12">
        <v>0.17</v>
      </c>
      <c r="D104" s="12">
        <v>1530</v>
      </c>
      <c r="E104" s="12" t="s">
        <v>94</v>
      </c>
      <c r="F104" s="12" t="s">
        <v>27</v>
      </c>
      <c r="G104" s="12" t="s">
        <v>28</v>
      </c>
      <c r="H104" s="13">
        <v>182</v>
      </c>
      <c r="I104" s="13">
        <v>20</v>
      </c>
      <c r="J104" s="14">
        <f t="shared" si="10"/>
        <v>10.989010989010989</v>
      </c>
      <c r="K104" s="15">
        <f t="shared" si="6"/>
        <v>85.369670010223487</v>
      </c>
      <c r="L104" s="15">
        <f t="shared" si="7"/>
        <v>78.274414378194123</v>
      </c>
      <c r="M104" s="12">
        <v>2.2114306484546797</v>
      </c>
      <c r="N104" s="12">
        <v>10.178923076923077</v>
      </c>
      <c r="O104" s="12">
        <f t="shared" si="8"/>
        <v>8.1431384615384612</v>
      </c>
      <c r="P104" s="12">
        <v>7.9674924284683968</v>
      </c>
      <c r="Q104" s="12">
        <v>15.115384615384615</v>
      </c>
      <c r="R104" s="12">
        <f t="shared" si="9"/>
        <v>12.092307692307692</v>
      </c>
      <c r="S104" s="12">
        <v>12.903953966929935</v>
      </c>
      <c r="T104" s="12">
        <v>15.957204252089021</v>
      </c>
      <c r="U104" s="12">
        <v>3.4667960726340477</v>
      </c>
      <c r="V104" s="12">
        <v>2</v>
      </c>
      <c r="W104" s="12">
        <v>0.28603538038516069</v>
      </c>
      <c r="X104" s="12">
        <v>3.0178159957746614E-2</v>
      </c>
      <c r="Y104" s="12">
        <v>0.15545125647725247</v>
      </c>
      <c r="Z104" s="12">
        <v>7701</v>
      </c>
      <c r="AA104" s="12">
        <v>141468</v>
      </c>
    </row>
    <row r="105" spans="1:27" s="12" customFormat="1" x14ac:dyDescent="0.55000000000000004">
      <c r="A105" s="12" t="s">
        <v>99</v>
      </c>
      <c r="B105" s="12">
        <v>35.299999999999997</v>
      </c>
      <c r="C105" s="12">
        <v>0.48299999999999998</v>
      </c>
      <c r="D105" s="12">
        <v>2120</v>
      </c>
      <c r="E105" s="12" t="s">
        <v>94</v>
      </c>
      <c r="F105" s="12" t="s">
        <v>27</v>
      </c>
      <c r="G105" s="12" t="s">
        <v>28</v>
      </c>
      <c r="H105" s="13">
        <v>249</v>
      </c>
      <c r="I105" s="13">
        <v>23</v>
      </c>
      <c r="J105" s="14">
        <f t="shared" si="10"/>
        <v>9.236947791164658</v>
      </c>
      <c r="K105" s="15">
        <f t="shared" si="6"/>
        <v>84.398936012098488</v>
      </c>
      <c r="L105" s="15">
        <f t="shared" si="7"/>
        <v>76.273933943086732</v>
      </c>
      <c r="M105" s="12">
        <v>3.2795665225995845</v>
      </c>
      <c r="N105" s="12">
        <v>13.822630834512022</v>
      </c>
      <c r="O105" s="12">
        <f t="shared" si="8"/>
        <v>11.058104667609619</v>
      </c>
      <c r="P105" s="12">
        <v>10.543064311912438</v>
      </c>
      <c r="Q105" s="12">
        <v>21.021428571428572</v>
      </c>
      <c r="R105" s="12">
        <f t="shared" si="9"/>
        <v>16.817142857142859</v>
      </c>
      <c r="S105" s="12">
        <v>17.741862048828988</v>
      </c>
      <c r="T105" s="12">
        <v>20.487274001036774</v>
      </c>
      <c r="U105" s="12">
        <v>4.8608241627468036</v>
      </c>
      <c r="V105" s="12">
        <v>1</v>
      </c>
      <c r="W105" s="12">
        <v>0.30950768301949744</v>
      </c>
      <c r="X105" s="12">
        <v>5.8743125155380889E-2</v>
      </c>
      <c r="Y105" s="12">
        <v>0.18230561518062566</v>
      </c>
      <c r="Z105" s="12">
        <v>6401</v>
      </c>
      <c r="AA105" s="12">
        <v>80047</v>
      </c>
    </row>
    <row r="106" spans="1:27" s="12" customFormat="1" x14ac:dyDescent="0.55000000000000004">
      <c r="A106" s="12" t="s">
        <v>48</v>
      </c>
      <c r="B106" s="12">
        <v>32.615000000000002</v>
      </c>
      <c r="C106" s="12">
        <v>0.52500000000000002</v>
      </c>
      <c r="D106" s="12">
        <v>1160</v>
      </c>
      <c r="E106" s="12" t="s">
        <v>40</v>
      </c>
      <c r="F106" s="12" t="s">
        <v>27</v>
      </c>
      <c r="G106" s="12" t="s">
        <v>28</v>
      </c>
      <c r="H106" s="13">
        <v>179</v>
      </c>
      <c r="I106" s="13">
        <v>12</v>
      </c>
      <c r="J106" s="14">
        <f t="shared" si="10"/>
        <v>6.7039106145251397</v>
      </c>
      <c r="K106" s="15">
        <f t="shared" si="6"/>
        <v>87.317073170731717</v>
      </c>
      <c r="L106" s="15">
        <f t="shared" si="7"/>
        <v>76.449206196804454</v>
      </c>
      <c r="M106" s="12">
        <v>1.62</v>
      </c>
      <c r="N106" s="12">
        <v>6.8787490287490289</v>
      </c>
      <c r="O106" s="12">
        <f t="shared" si="8"/>
        <v>5.5029992229992235</v>
      </c>
      <c r="P106" s="12">
        <v>5.2587490287490288</v>
      </c>
      <c r="Q106" s="12">
        <v>12.773076923076923</v>
      </c>
      <c r="R106" s="12">
        <f t="shared" si="9"/>
        <v>10.21846153846154</v>
      </c>
      <c r="S106" s="12">
        <v>11.153076923076924</v>
      </c>
      <c r="T106" s="12">
        <v>14.342597580772233</v>
      </c>
      <c r="U106" s="12">
        <v>3.3777955822697816</v>
      </c>
      <c r="V106" s="12">
        <v>2</v>
      </c>
      <c r="W106" s="12">
        <v>0.27936537674766604</v>
      </c>
      <c r="X106" s="12">
        <v>3.7872009505060693E-2</v>
      </c>
      <c r="Z106" s="12">
        <v>7501</v>
      </c>
      <c r="AA106" s="12">
        <v>143755</v>
      </c>
    </row>
    <row r="107" spans="1:27" s="12" customFormat="1" x14ac:dyDescent="0.55000000000000004">
      <c r="A107" s="12" t="s">
        <v>165</v>
      </c>
      <c r="B107" s="12">
        <v>122.85</v>
      </c>
      <c r="C107" s="12">
        <v>0.64</v>
      </c>
      <c r="E107" s="12" t="s">
        <v>144</v>
      </c>
      <c r="F107" s="12" t="s">
        <v>145</v>
      </c>
      <c r="G107" s="12" t="s">
        <v>28</v>
      </c>
      <c r="H107" s="13">
        <v>212</v>
      </c>
      <c r="I107" s="13">
        <v>18</v>
      </c>
      <c r="J107" s="14">
        <f t="shared" si="10"/>
        <v>8.4905660377358494</v>
      </c>
      <c r="K107" s="15">
        <f t="shared" si="6"/>
        <v>56.632649253399613</v>
      </c>
      <c r="L107" s="15">
        <f t="shared" si="7"/>
        <v>46.985853047094366</v>
      </c>
      <c r="M107" s="12">
        <v>5.2515151294711409</v>
      </c>
      <c r="N107" s="12">
        <v>9.905875</v>
      </c>
      <c r="O107" s="12">
        <f t="shared" si="8"/>
        <v>7.9247000000000005</v>
      </c>
      <c r="P107" s="12">
        <v>4.6543598705288591</v>
      </c>
      <c r="Q107" s="12">
        <v>12.109375</v>
      </c>
      <c r="R107" s="12">
        <f t="shared" si="9"/>
        <v>9.6875</v>
      </c>
      <c r="S107" s="12">
        <v>6.8578598705288591</v>
      </c>
      <c r="T107" s="12">
        <v>23.822608105013401</v>
      </c>
      <c r="U107" s="12">
        <v>12.629352468806612</v>
      </c>
      <c r="V107" s="12">
        <v>2</v>
      </c>
      <c r="W107" s="12">
        <v>0.36403705860589747</v>
      </c>
      <c r="X107" s="12">
        <v>3.9924952143699878E-2</v>
      </c>
      <c r="Y107" s="12">
        <v>8.7160720104183784E-2</v>
      </c>
      <c r="Z107" s="12">
        <v>8701</v>
      </c>
      <c r="AA107" s="12">
        <v>10732</v>
      </c>
    </row>
    <row r="108" spans="1:27" s="12" customFormat="1" x14ac:dyDescent="0.55000000000000004">
      <c r="A108" s="12" t="s">
        <v>52</v>
      </c>
      <c r="B108" s="12">
        <v>34.166666666666664</v>
      </c>
      <c r="C108" s="12">
        <v>0.68333333333333335</v>
      </c>
      <c r="D108" s="12">
        <v>1171</v>
      </c>
      <c r="E108" s="12" t="s">
        <v>40</v>
      </c>
      <c r="F108" s="12" t="s">
        <v>27</v>
      </c>
      <c r="G108" s="12" t="s">
        <v>28</v>
      </c>
      <c r="H108" s="13">
        <v>181</v>
      </c>
      <c r="I108" s="13"/>
      <c r="J108" s="14"/>
      <c r="K108" s="15">
        <f t="shared" si="6"/>
        <v>75.2063573442707</v>
      </c>
      <c r="L108" s="15">
        <f t="shared" si="7"/>
        <v>54.173517106753152</v>
      </c>
      <c r="M108" s="12">
        <v>3.72</v>
      </c>
      <c r="N108" s="12">
        <v>8.117576923076923</v>
      </c>
      <c r="O108" s="12">
        <f t="shared" si="8"/>
        <v>6.4940615384615388</v>
      </c>
      <c r="P108" s="12">
        <v>4.3975769230769233</v>
      </c>
      <c r="Q108" s="12">
        <v>15.003846153846155</v>
      </c>
      <c r="R108" s="12">
        <f t="shared" si="9"/>
        <v>12.003076923076925</v>
      </c>
      <c r="S108" s="12">
        <v>11.283846153846154</v>
      </c>
      <c r="T108" s="12">
        <v>14.994920635539989</v>
      </c>
      <c r="U108" s="12">
        <v>6.8716447399016749</v>
      </c>
      <c r="V108" s="12">
        <v>2</v>
      </c>
      <c r="W108" s="12">
        <v>0.29904906530946923</v>
      </c>
      <c r="X108" s="12">
        <v>2.3738758133541867E-2</v>
      </c>
      <c r="Z108" s="12">
        <v>7601</v>
      </c>
      <c r="AA108" s="12">
        <v>70970</v>
      </c>
    </row>
    <row r="109" spans="1:27" s="12" customFormat="1" x14ac:dyDescent="0.55000000000000004">
      <c r="A109" s="12" t="s">
        <v>151</v>
      </c>
      <c r="B109" s="12">
        <v>122.724</v>
      </c>
      <c r="C109" s="12">
        <v>0.80200000000000005</v>
      </c>
      <c r="E109" s="12" t="s">
        <v>144</v>
      </c>
      <c r="F109" s="12" t="s">
        <v>145</v>
      </c>
      <c r="G109" s="12" t="s">
        <v>28</v>
      </c>
      <c r="H109" s="13">
        <v>447</v>
      </c>
      <c r="I109" s="13">
        <v>24</v>
      </c>
      <c r="J109" s="14">
        <f>100*I109/H109</f>
        <v>5.3691275167785237</v>
      </c>
      <c r="K109" s="15">
        <f t="shared" si="6"/>
        <v>66.824414281777678</v>
      </c>
      <c r="L109" s="15">
        <f t="shared" si="7"/>
        <v>56.963815341160775</v>
      </c>
      <c r="M109" s="12">
        <v>4.8374150925382935</v>
      </c>
      <c r="N109" s="12">
        <v>11.240343749999999</v>
      </c>
      <c r="O109" s="12">
        <f t="shared" si="8"/>
        <v>8.9922749999999994</v>
      </c>
      <c r="P109" s="12">
        <v>6.4029286574617066</v>
      </c>
      <c r="Q109" s="12">
        <v>14.581250000000001</v>
      </c>
      <c r="R109" s="12">
        <f t="shared" si="9"/>
        <v>11.665000000000001</v>
      </c>
      <c r="S109" s="12">
        <v>9.7438349074617072</v>
      </c>
      <c r="T109" s="12">
        <v>28.638261749734252</v>
      </c>
      <c r="U109" s="12">
        <v>12.324815209697354</v>
      </c>
      <c r="V109" s="12">
        <v>2</v>
      </c>
      <c r="W109" s="12">
        <v>0.37498567068370137</v>
      </c>
      <c r="X109" s="12">
        <v>5.891436004473815E-2</v>
      </c>
      <c r="Y109" s="12">
        <v>6.4500724418007041E-2</v>
      </c>
      <c r="Z109" s="12">
        <v>8801</v>
      </c>
      <c r="AA109" s="12">
        <v>29091</v>
      </c>
    </row>
    <row r="110" spans="1:27" s="12" customFormat="1" x14ac:dyDescent="0.55000000000000004">
      <c r="A110" s="12" t="s">
        <v>100</v>
      </c>
      <c r="B110" s="12">
        <v>34.958799999999997</v>
      </c>
      <c r="C110" s="12">
        <v>0.97330000000000005</v>
      </c>
      <c r="D110" s="12">
        <v>1850</v>
      </c>
      <c r="E110" s="12" t="s">
        <v>94</v>
      </c>
      <c r="F110" s="12" t="s">
        <v>27</v>
      </c>
      <c r="G110" s="12" t="s">
        <v>28</v>
      </c>
      <c r="H110" s="13">
        <v>306</v>
      </c>
      <c r="I110" s="13">
        <v>28</v>
      </c>
      <c r="J110" s="14">
        <f>100*I110/H110</f>
        <v>9.1503267973856204</v>
      </c>
      <c r="K110" s="15">
        <f t="shared" si="6"/>
        <v>83.525285385467598</v>
      </c>
      <c r="L110" s="15">
        <f t="shared" si="7"/>
        <v>67.467414945147723</v>
      </c>
      <c r="M110" s="12">
        <v>3.2795665225995845</v>
      </c>
      <c r="N110" s="12">
        <v>10.080866666666667</v>
      </c>
      <c r="O110" s="12">
        <f t="shared" si="8"/>
        <v>8.0646933333333344</v>
      </c>
      <c r="P110" s="12">
        <v>6.8013001440670822</v>
      </c>
      <c r="Q110" s="12">
        <v>19.906666666666666</v>
      </c>
      <c r="R110" s="12">
        <f t="shared" si="9"/>
        <v>15.925333333333334</v>
      </c>
      <c r="S110" s="12">
        <v>16.627100144067082</v>
      </c>
      <c r="T110" s="12">
        <v>13.665749988775099</v>
      </c>
      <c r="U110" s="12">
        <v>4.4458217384817242</v>
      </c>
      <c r="V110" s="12">
        <v>1</v>
      </c>
      <c r="W110" s="12">
        <v>0.60160570681697134</v>
      </c>
      <c r="X110" s="12">
        <v>5.8195998416130212E-2</v>
      </c>
      <c r="Y110" s="12">
        <v>0.18230561518062566</v>
      </c>
      <c r="Z110" s="12">
        <v>6401</v>
      </c>
      <c r="AA110" s="12">
        <v>77360</v>
      </c>
    </row>
    <row r="111" spans="1:27" s="12" customFormat="1" x14ac:dyDescent="0.55000000000000004">
      <c r="A111" s="12" t="s">
        <v>47</v>
      </c>
      <c r="B111" s="12">
        <v>31.440560000000001</v>
      </c>
      <c r="C111" s="12">
        <v>1.4763900000000001</v>
      </c>
      <c r="D111" s="12">
        <v>1209</v>
      </c>
      <c r="E111" s="12" t="s">
        <v>40</v>
      </c>
      <c r="F111" s="12" t="s">
        <v>27</v>
      </c>
      <c r="G111" s="12" t="s">
        <v>28</v>
      </c>
      <c r="H111" s="13">
        <v>218</v>
      </c>
      <c r="I111" s="13">
        <v>10</v>
      </c>
      <c r="J111" s="14">
        <f>100*I111/H111</f>
        <v>4.5871559633027523</v>
      </c>
      <c r="K111" s="15">
        <f t="shared" si="6"/>
        <v>88.563049853372434</v>
      </c>
      <c r="L111" s="15">
        <f t="shared" si="7"/>
        <v>81.572263894631149</v>
      </c>
      <c r="M111" s="12">
        <v>1.2</v>
      </c>
      <c r="N111" s="12">
        <v>6.5119230769230771</v>
      </c>
      <c r="O111" s="12">
        <f t="shared" si="8"/>
        <v>5.2095384615384619</v>
      </c>
      <c r="P111" s="12">
        <v>5.311923076923077</v>
      </c>
      <c r="Q111" s="12">
        <v>10.492307692307692</v>
      </c>
      <c r="R111" s="12">
        <f t="shared" si="9"/>
        <v>8.3938461538461535</v>
      </c>
      <c r="S111" s="12">
        <v>9.292307692307693</v>
      </c>
      <c r="T111" s="12">
        <v>13.730652816200019</v>
      </c>
      <c r="U111" s="12">
        <v>2.5302484665137359</v>
      </c>
      <c r="V111" s="12">
        <v>2</v>
      </c>
      <c r="W111" s="12">
        <v>0.27219357617188411</v>
      </c>
      <c r="X111" s="12">
        <v>2.9041960645550941E-2</v>
      </c>
      <c r="Z111" s="12">
        <v>7601</v>
      </c>
      <c r="AA111" s="12">
        <v>21163</v>
      </c>
    </row>
    <row r="112" spans="1:27" s="12" customFormat="1" x14ac:dyDescent="0.55000000000000004">
      <c r="A112" s="12" t="s">
        <v>46</v>
      </c>
      <c r="B112" s="12">
        <v>33.616666666666667</v>
      </c>
      <c r="C112" s="12">
        <v>1.7166666666666668</v>
      </c>
      <c r="D112" s="12">
        <v>1123</v>
      </c>
      <c r="E112" s="12" t="s">
        <v>40</v>
      </c>
      <c r="F112" s="12" t="s">
        <v>27</v>
      </c>
      <c r="G112" s="12" t="s">
        <v>28</v>
      </c>
      <c r="H112" s="13">
        <v>161</v>
      </c>
      <c r="I112" s="13"/>
      <c r="J112" s="14"/>
      <c r="K112" s="15">
        <f t="shared" si="6"/>
        <v>90.195794053662084</v>
      </c>
      <c r="L112" s="15">
        <f t="shared" si="7"/>
        <v>78.519907216167255</v>
      </c>
      <c r="M112" s="12">
        <v>1.56</v>
      </c>
      <c r="N112" s="12">
        <v>7.2625384615384618</v>
      </c>
      <c r="O112" s="12">
        <f t="shared" si="8"/>
        <v>5.81003076923077</v>
      </c>
      <c r="P112" s="12">
        <v>5.7025384615384613</v>
      </c>
      <c r="Q112" s="12">
        <v>15.911538461538461</v>
      </c>
      <c r="R112" s="12">
        <f t="shared" si="9"/>
        <v>12.729230769230769</v>
      </c>
      <c r="S112" s="12">
        <v>14.351538461538462</v>
      </c>
      <c r="T112" s="12">
        <v>13.246426212763295</v>
      </c>
      <c r="U112" s="12">
        <v>2.8453446410434968</v>
      </c>
      <c r="V112" s="12">
        <v>2</v>
      </c>
      <c r="W112" s="12">
        <v>0.43721257216306963</v>
      </c>
      <c r="X112" s="12">
        <v>3.6197677379434218E-2</v>
      </c>
      <c r="Z112" s="12">
        <v>8501</v>
      </c>
      <c r="AA112" s="12">
        <v>26242</v>
      </c>
    </row>
    <row r="113" spans="1:27" s="12" customFormat="1" x14ac:dyDescent="0.55000000000000004">
      <c r="A113" s="12" t="s">
        <v>43</v>
      </c>
      <c r="B113" s="12">
        <v>31.677681419999999</v>
      </c>
      <c r="C113" s="12">
        <v>1.877807089</v>
      </c>
      <c r="D113" s="12">
        <v>1044</v>
      </c>
      <c r="E113" s="12" t="s">
        <v>40</v>
      </c>
      <c r="F113" s="12" t="s">
        <v>27</v>
      </c>
      <c r="G113" s="12" t="s">
        <v>28</v>
      </c>
      <c r="H113" s="13">
        <v>164</v>
      </c>
      <c r="I113" s="13">
        <v>2</v>
      </c>
      <c r="J113" s="14">
        <f>100*I113/H113</f>
        <v>1.2195121951219512</v>
      </c>
      <c r="K113" s="15">
        <f t="shared" si="6"/>
        <v>92.856761803147506</v>
      </c>
      <c r="L113" s="15">
        <f t="shared" si="7"/>
        <v>84.595334243630347</v>
      </c>
      <c r="M113" s="12">
        <v>1.03</v>
      </c>
      <c r="N113" s="12">
        <v>6.6862859362859366</v>
      </c>
      <c r="O113" s="12">
        <f t="shared" si="8"/>
        <v>5.3490287490287498</v>
      </c>
      <c r="P113" s="12">
        <v>5.6562859362859363</v>
      </c>
      <c r="Q113" s="12">
        <v>14.419230769230769</v>
      </c>
      <c r="R113" s="12">
        <f t="shared" si="9"/>
        <v>11.535384615384615</v>
      </c>
      <c r="S113" s="12">
        <v>13.389230769230769</v>
      </c>
      <c r="T113" s="12">
        <v>12.936833759143154</v>
      </c>
      <c r="U113" s="12">
        <v>1.9928760000531949</v>
      </c>
      <c r="V113" s="12">
        <v>2</v>
      </c>
      <c r="W113" s="12">
        <v>0.27121058850971785</v>
      </c>
      <c r="X113" s="12">
        <v>8.5976437309425641E-2</v>
      </c>
      <c r="Z113" s="12">
        <v>7501</v>
      </c>
      <c r="AA113" s="12">
        <v>163006</v>
      </c>
    </row>
    <row r="114" spans="1:27" s="12" customFormat="1" x14ac:dyDescent="0.55000000000000004">
      <c r="A114" s="12" t="s">
        <v>39</v>
      </c>
      <c r="B114" s="12">
        <v>34.038335840000002</v>
      </c>
      <c r="C114" s="12">
        <v>1.9980221380000001</v>
      </c>
      <c r="D114" s="12">
        <v>1071</v>
      </c>
      <c r="E114" s="12" t="s">
        <v>40</v>
      </c>
      <c r="F114" s="12" t="s">
        <v>27</v>
      </c>
      <c r="G114" s="12" t="s">
        <v>28</v>
      </c>
      <c r="H114" s="13">
        <v>176</v>
      </c>
      <c r="I114" s="13"/>
      <c r="J114" s="14"/>
      <c r="K114" s="15">
        <f t="shared" si="6"/>
        <v>96.580746975276185</v>
      </c>
      <c r="L114" s="15">
        <f t="shared" si="7"/>
        <v>82.259557689010791</v>
      </c>
      <c r="M114" s="12">
        <v>0.5</v>
      </c>
      <c r="N114" s="12">
        <v>2.818419018167762</v>
      </c>
      <c r="O114" s="12">
        <f t="shared" si="8"/>
        <v>2.2547352145342097</v>
      </c>
      <c r="P114" s="12">
        <v>2.318419018167762</v>
      </c>
      <c r="Q114" s="12">
        <v>14.623076923076923</v>
      </c>
      <c r="R114" s="12">
        <f t="shared" si="9"/>
        <v>11.698461538461538</v>
      </c>
      <c r="S114" s="12">
        <v>14.123076923076923</v>
      </c>
      <c r="T114" s="12">
        <v>6.809653523934224</v>
      </c>
      <c r="U114" s="12">
        <v>1.2080626549917941</v>
      </c>
      <c r="V114" s="12">
        <v>2</v>
      </c>
      <c r="W114" s="12">
        <v>0.57448510382016393</v>
      </c>
      <c r="X114" s="12">
        <v>5.5724652828843396E-2</v>
      </c>
      <c r="Z114" s="12">
        <v>8401</v>
      </c>
      <c r="AA114" s="12">
        <v>6223</v>
      </c>
    </row>
    <row r="115" spans="1:27" s="12" customFormat="1" x14ac:dyDescent="0.55000000000000004">
      <c r="A115" s="12" t="s">
        <v>42</v>
      </c>
      <c r="B115" s="12">
        <v>32.93333333333333</v>
      </c>
      <c r="C115" s="12">
        <v>2.35</v>
      </c>
      <c r="D115" s="12">
        <v>1091</v>
      </c>
      <c r="E115" s="12" t="s">
        <v>40</v>
      </c>
      <c r="F115" s="12" t="s">
        <v>27</v>
      </c>
      <c r="G115" s="12" t="s">
        <v>28</v>
      </c>
      <c r="H115" s="13">
        <v>172</v>
      </c>
      <c r="I115" s="13"/>
      <c r="J115" s="14"/>
      <c r="K115" s="15">
        <f t="shared" si="6"/>
        <v>94.504623513870527</v>
      </c>
      <c r="L115" s="15">
        <f t="shared" si="7"/>
        <v>90.183815117077245</v>
      </c>
      <c r="M115" s="12">
        <v>0.8</v>
      </c>
      <c r="N115" s="12">
        <v>8.1498057498057506</v>
      </c>
      <c r="O115" s="12">
        <f t="shared" si="8"/>
        <v>6.5198445998446006</v>
      </c>
      <c r="P115" s="12">
        <v>7.3498057498057499</v>
      </c>
      <c r="Q115" s="12">
        <v>14.557692307692308</v>
      </c>
      <c r="R115" s="12">
        <f t="shared" si="9"/>
        <v>11.646153846153847</v>
      </c>
      <c r="S115" s="12">
        <v>13.757692307692308</v>
      </c>
      <c r="T115" s="12">
        <v>14.309597716163381</v>
      </c>
      <c r="U115" s="12">
        <v>1.4046565678210869</v>
      </c>
      <c r="V115" s="12">
        <v>2</v>
      </c>
      <c r="W115" s="12">
        <v>0.31801237266674542</v>
      </c>
      <c r="X115" s="12">
        <v>3.3967530542098619E-2</v>
      </c>
      <c r="Z115" s="12">
        <v>8501</v>
      </c>
      <c r="AA115" s="12">
        <v>23251</v>
      </c>
    </row>
    <row r="116" spans="1:27" s="12" customFormat="1" x14ac:dyDescent="0.55000000000000004">
      <c r="A116" s="12" t="s">
        <v>44</v>
      </c>
      <c r="B116" s="12">
        <v>32.1035848</v>
      </c>
      <c r="C116" s="12">
        <v>2.418818597</v>
      </c>
      <c r="D116" s="12">
        <v>986</v>
      </c>
      <c r="E116" s="12" t="s">
        <v>40</v>
      </c>
      <c r="F116" s="12" t="s">
        <v>27</v>
      </c>
      <c r="G116" s="12" t="s">
        <v>28</v>
      </c>
      <c r="H116" s="13">
        <v>158</v>
      </c>
      <c r="I116" s="13">
        <v>5</v>
      </c>
      <c r="J116" s="14">
        <f>100*I116/H116</f>
        <v>3.1645569620253164</v>
      </c>
      <c r="K116" s="15">
        <f t="shared" si="6"/>
        <v>91.003460207612463</v>
      </c>
      <c r="L116" s="15">
        <f t="shared" si="7"/>
        <v>82.718921356849535</v>
      </c>
      <c r="M116" s="12">
        <v>1.4</v>
      </c>
      <c r="N116" s="12">
        <v>8.1013461538461531</v>
      </c>
      <c r="O116" s="12">
        <f t="shared" si="8"/>
        <v>6.4810769230769232</v>
      </c>
      <c r="P116" s="12">
        <v>6.7013461538461536</v>
      </c>
      <c r="Q116" s="12">
        <v>15.561538461538461</v>
      </c>
      <c r="R116" s="12">
        <f t="shared" si="9"/>
        <v>12.44923076923077</v>
      </c>
      <c r="S116" s="12">
        <v>14.161538461538461</v>
      </c>
      <c r="T116" s="12">
        <v>14.587204735290401</v>
      </c>
      <c r="U116" s="12">
        <v>2.5208263221429039</v>
      </c>
      <c r="V116" s="12">
        <v>2</v>
      </c>
      <c r="W116" s="12">
        <v>0.28884356119518401</v>
      </c>
      <c r="X116" s="12">
        <v>8.9294985780986227E-2</v>
      </c>
      <c r="Z116" s="12">
        <v>8501</v>
      </c>
      <c r="AA116" s="12">
        <v>14711</v>
      </c>
    </row>
    <row r="117" spans="1:27" s="12" customFormat="1" x14ac:dyDescent="0.55000000000000004">
      <c r="A117" s="12" t="s">
        <v>154</v>
      </c>
      <c r="B117" s="12">
        <v>98.923699999999997</v>
      </c>
      <c r="C117" s="12">
        <v>2.6938200000000001</v>
      </c>
      <c r="E117" s="12" t="s">
        <v>144</v>
      </c>
      <c r="F117" s="12" t="s">
        <v>145</v>
      </c>
      <c r="G117" s="12" t="s">
        <v>28</v>
      </c>
      <c r="H117" s="13">
        <v>392</v>
      </c>
      <c r="I117" s="13"/>
      <c r="J117" s="14"/>
      <c r="K117" s="15">
        <f t="shared" si="6"/>
        <v>65.014416563922637</v>
      </c>
      <c r="L117" s="15">
        <f t="shared" si="7"/>
        <v>64.674089876801261</v>
      </c>
      <c r="M117" s="12">
        <v>5.6742243135387982</v>
      </c>
      <c r="N117" s="12">
        <v>16.0625</v>
      </c>
      <c r="O117" s="12">
        <f t="shared" si="8"/>
        <v>12.850000000000001</v>
      </c>
      <c r="P117" s="12">
        <v>10.388275686461203</v>
      </c>
      <c r="Q117" s="12">
        <v>16.21875</v>
      </c>
      <c r="R117" s="12">
        <f t="shared" si="9"/>
        <v>12.975000000000001</v>
      </c>
      <c r="S117" s="12">
        <v>10.544525686461203</v>
      </c>
      <c r="T117" s="12">
        <v>35.034337815486062</v>
      </c>
      <c r="U117" s="12">
        <v>12.376198688956435</v>
      </c>
      <c r="V117" s="12">
        <v>1</v>
      </c>
      <c r="W117" s="12">
        <v>5.417296455774178E-2</v>
      </c>
      <c r="X117" s="12">
        <v>5.71880750579528E-2</v>
      </c>
      <c r="Y117" s="12">
        <v>8.2187733847748037E-2</v>
      </c>
      <c r="Z117" s="12">
        <v>8901</v>
      </c>
      <c r="AA117" s="12">
        <v>29346</v>
      </c>
    </row>
    <row r="118" spans="1:27" s="12" customFormat="1" x14ac:dyDescent="0.55000000000000004">
      <c r="A118" s="12" t="s">
        <v>45</v>
      </c>
      <c r="B118" s="12">
        <v>32.283333333333331</v>
      </c>
      <c r="C118" s="12">
        <v>2.7833333333333332</v>
      </c>
      <c r="D118" s="12">
        <v>1105</v>
      </c>
      <c r="E118" s="12" t="s">
        <v>40</v>
      </c>
      <c r="F118" s="12" t="s">
        <v>27</v>
      </c>
      <c r="G118" s="12" t="s">
        <v>28</v>
      </c>
      <c r="H118" s="13">
        <v>179</v>
      </c>
      <c r="I118" s="13">
        <v>11</v>
      </c>
      <c r="J118" s="14">
        <f>100*I118/H118</f>
        <v>6.1452513966480451</v>
      </c>
      <c r="K118" s="15">
        <f t="shared" si="6"/>
        <v>90.961494120359689</v>
      </c>
      <c r="L118" s="15">
        <f t="shared" si="7"/>
        <v>85.587343421804633</v>
      </c>
      <c r="M118" s="12">
        <v>1.4</v>
      </c>
      <c r="N118" s="12">
        <v>9.7136845827439888</v>
      </c>
      <c r="O118" s="12">
        <f t="shared" si="8"/>
        <v>7.7709476661951911</v>
      </c>
      <c r="P118" s="12">
        <v>8.3136845827439885</v>
      </c>
      <c r="Q118" s="12">
        <v>15.489285714285714</v>
      </c>
      <c r="R118" s="12">
        <f t="shared" si="9"/>
        <v>12.391428571428571</v>
      </c>
      <c r="S118" s="12">
        <v>14.089285714285714</v>
      </c>
      <c r="T118" s="12">
        <v>16.055600641716115</v>
      </c>
      <c r="U118" s="12">
        <v>2.3140385820570741</v>
      </c>
      <c r="V118" s="12">
        <v>2</v>
      </c>
      <c r="W118" s="12">
        <v>0.2164321244212275</v>
      </c>
      <c r="X118" s="12">
        <v>2.7888987067942936E-2</v>
      </c>
      <c r="Z118" s="12">
        <v>7601</v>
      </c>
      <c r="AA118" s="12">
        <v>305</v>
      </c>
    </row>
    <row r="119" spans="1:27" s="12" customFormat="1" x14ac:dyDescent="0.55000000000000004">
      <c r="A119" s="12" t="s">
        <v>49</v>
      </c>
      <c r="B119" s="12">
        <v>30.916666666666668</v>
      </c>
      <c r="C119" s="12">
        <v>3.05</v>
      </c>
      <c r="D119" s="12">
        <v>1211</v>
      </c>
      <c r="E119" s="12" t="s">
        <v>40</v>
      </c>
      <c r="F119" s="12" t="s">
        <v>27</v>
      </c>
      <c r="G119" s="12" t="s">
        <v>28</v>
      </c>
      <c r="H119" s="13">
        <v>171</v>
      </c>
      <c r="I119" s="13">
        <v>1</v>
      </c>
      <c r="J119" s="14">
        <f>100*I119/H119</f>
        <v>0.58479532163742687</v>
      </c>
      <c r="K119" s="15">
        <f t="shared" si="6"/>
        <v>87.220746058219348</v>
      </c>
      <c r="L119" s="15">
        <f t="shared" si="7"/>
        <v>77.437982288450357</v>
      </c>
      <c r="M119" s="12">
        <v>1.7448596728200509</v>
      </c>
      <c r="N119" s="12">
        <v>7.7336153846153843</v>
      </c>
      <c r="O119" s="12">
        <f t="shared" si="8"/>
        <v>6.1868923076923075</v>
      </c>
      <c r="P119" s="12">
        <v>5.9887557117953341</v>
      </c>
      <c r="Q119" s="12">
        <v>13.653846153846153</v>
      </c>
      <c r="R119" s="12">
        <f t="shared" si="9"/>
        <v>10.923076923076923</v>
      </c>
      <c r="S119" s="12">
        <v>11.908986481026103</v>
      </c>
      <c r="T119" s="12">
        <v>14.514766152501835</v>
      </c>
      <c r="U119" s="12">
        <v>3.2748241101174762</v>
      </c>
      <c r="V119" s="12">
        <v>2</v>
      </c>
      <c r="W119" s="12">
        <v>0.30393081192218002</v>
      </c>
      <c r="X119" s="12">
        <v>2.9389521366369402E-2</v>
      </c>
      <c r="Z119" s="12">
        <v>7601</v>
      </c>
      <c r="AA119" s="12">
        <v>470</v>
      </c>
    </row>
    <row r="120" spans="1:27" s="12" customFormat="1" x14ac:dyDescent="0.55000000000000004">
      <c r="A120" s="12" t="s">
        <v>41</v>
      </c>
      <c r="B120" s="12">
        <v>32.886699999999998</v>
      </c>
      <c r="C120" s="12">
        <v>3.2783000000000002</v>
      </c>
      <c r="D120" s="12">
        <v>953</v>
      </c>
      <c r="E120" s="12" t="s">
        <v>40</v>
      </c>
      <c r="F120" s="12" t="s">
        <v>27</v>
      </c>
      <c r="G120" s="12" t="s">
        <v>28</v>
      </c>
      <c r="H120" s="13">
        <v>172</v>
      </c>
      <c r="I120" s="13">
        <v>11</v>
      </c>
      <c r="J120" s="14">
        <f>100*I120/H120</f>
        <v>6.3953488372093021</v>
      </c>
      <c r="K120" s="15">
        <f t="shared" si="6"/>
        <v>94.942864089472408</v>
      </c>
      <c r="L120" s="15">
        <f t="shared" si="7"/>
        <v>83.767247299744028</v>
      </c>
      <c r="M120" s="12">
        <v>0.8</v>
      </c>
      <c r="N120" s="12">
        <v>4.9283076923076923</v>
      </c>
      <c r="O120" s="12">
        <f t="shared" si="8"/>
        <v>3.9426461538461539</v>
      </c>
      <c r="P120" s="12">
        <v>4.1283076923076925</v>
      </c>
      <c r="Q120" s="12">
        <v>15.819230769230769</v>
      </c>
      <c r="R120" s="12">
        <f t="shared" si="9"/>
        <v>12.655384615384616</v>
      </c>
      <c r="S120" s="12">
        <v>15.01923076923077</v>
      </c>
      <c r="T120" s="12">
        <v>9.8142312038071715</v>
      </c>
      <c r="U120" s="12">
        <v>1.5931198807453735</v>
      </c>
      <c r="V120" s="12">
        <v>2</v>
      </c>
      <c r="W120" s="12">
        <v>0.43178294108416454</v>
      </c>
      <c r="X120" s="12">
        <v>4.649823053781893E-2</v>
      </c>
      <c r="Z120" s="12">
        <v>8401</v>
      </c>
      <c r="AA120" s="12">
        <v>6392</v>
      </c>
    </row>
    <row r="121" spans="1:27" s="12" customFormat="1" x14ac:dyDescent="0.55000000000000004">
      <c r="A121" s="12" t="s">
        <v>170</v>
      </c>
      <c r="B121" s="12">
        <v>98.56</v>
      </c>
      <c r="C121" s="12">
        <v>3.5009999999999999</v>
      </c>
      <c r="E121" s="12" t="s">
        <v>144</v>
      </c>
      <c r="F121" s="12" t="s">
        <v>145</v>
      </c>
      <c r="G121" s="12" t="s">
        <v>28</v>
      </c>
      <c r="H121" s="13">
        <v>511</v>
      </c>
      <c r="I121" s="13"/>
      <c r="J121" s="14"/>
      <c r="K121" s="15">
        <f t="shared" si="6"/>
        <v>54.782372575625715</v>
      </c>
      <c r="L121" s="15">
        <f t="shared" si="7"/>
        <v>54.455617451154986</v>
      </c>
      <c r="M121" s="12">
        <v>5.4610230288022494</v>
      </c>
      <c r="N121" s="12">
        <v>11.990552342971087</v>
      </c>
      <c r="O121" s="12">
        <f t="shared" si="8"/>
        <v>9.5924418743768705</v>
      </c>
      <c r="P121" s="12">
        <v>6.5295293141688369</v>
      </c>
      <c r="Q121" s="12">
        <v>12.077199401794616</v>
      </c>
      <c r="R121" s="12">
        <f t="shared" si="9"/>
        <v>9.6617595214356928</v>
      </c>
      <c r="S121" s="12">
        <v>6.6161763729923662</v>
      </c>
      <c r="T121" s="12">
        <v>29.251081120853485</v>
      </c>
      <c r="U121" s="12">
        <v>13.322224285354491</v>
      </c>
      <c r="V121" s="12">
        <v>1</v>
      </c>
      <c r="W121" s="12">
        <v>3.6187152395994376E-2</v>
      </c>
      <c r="X121" s="12">
        <v>2.9773173884416842E-2</v>
      </c>
      <c r="Y121" s="12">
        <v>5.6311010535334299E-2</v>
      </c>
      <c r="Z121" s="12">
        <v>9901</v>
      </c>
      <c r="AA121" s="12">
        <v>18444</v>
      </c>
    </row>
    <row r="122" spans="1:27" s="12" customFormat="1" x14ac:dyDescent="0.55000000000000004">
      <c r="A122" s="12" t="s">
        <v>73</v>
      </c>
      <c r="B122" s="12">
        <v>5.8962823850000001</v>
      </c>
      <c r="C122" s="12">
        <v>4.7048675119999999</v>
      </c>
      <c r="D122" s="12">
        <v>20</v>
      </c>
      <c r="E122" s="12" t="s">
        <v>70</v>
      </c>
      <c r="F122" s="12" t="s">
        <v>27</v>
      </c>
      <c r="G122" s="12" t="s">
        <v>28</v>
      </c>
      <c r="H122" s="13">
        <v>456</v>
      </c>
      <c r="I122" s="13"/>
      <c r="J122" s="14"/>
      <c r="K122" s="15">
        <f t="shared" si="6"/>
        <v>90.286821705426362</v>
      </c>
      <c r="L122" s="15">
        <f t="shared" si="7"/>
        <v>89.613528110234725</v>
      </c>
      <c r="M122" s="12">
        <v>1.2529999999999999</v>
      </c>
      <c r="N122" s="12">
        <v>12.06376923076923</v>
      </c>
      <c r="O122" s="12">
        <f t="shared" si="8"/>
        <v>9.6510153846153841</v>
      </c>
      <c r="P122" s="12">
        <v>10.81076923076923</v>
      </c>
      <c r="Q122" s="12">
        <v>12.9</v>
      </c>
      <c r="R122" s="12">
        <f t="shared" si="9"/>
        <v>10.32</v>
      </c>
      <c r="S122" s="12">
        <v>11.647</v>
      </c>
      <c r="T122" s="12">
        <v>25.486888132197979</v>
      </c>
      <c r="U122" s="12">
        <v>2.6471884714266678</v>
      </c>
      <c r="V122" s="12">
        <v>1</v>
      </c>
      <c r="W122" s="12">
        <v>9.1520451419354859E-2</v>
      </c>
      <c r="X122" s="12">
        <v>9.2915527629794326E-2</v>
      </c>
      <c r="Y122" s="12">
        <v>0.23633345399401906</v>
      </c>
      <c r="Z122" s="12">
        <v>9901</v>
      </c>
      <c r="AA122" s="12">
        <v>46376</v>
      </c>
    </row>
    <row r="123" spans="1:27" s="12" customFormat="1" x14ac:dyDescent="0.55000000000000004">
      <c r="A123" s="12" t="s">
        <v>79</v>
      </c>
      <c r="B123" s="12">
        <v>7.5836825899999996</v>
      </c>
      <c r="C123" s="12">
        <v>4.7048675119999999</v>
      </c>
      <c r="D123" s="12">
        <v>27</v>
      </c>
      <c r="E123" s="12" t="s">
        <v>70</v>
      </c>
      <c r="F123" s="12" t="s">
        <v>27</v>
      </c>
      <c r="G123" s="12" t="s">
        <v>28</v>
      </c>
      <c r="H123" s="13">
        <v>253</v>
      </c>
      <c r="I123" s="13">
        <v>29</v>
      </c>
      <c r="J123" s="14">
        <f t="shared" ref="J123:J130" si="11">100*I123/H123</f>
        <v>11.462450592885375</v>
      </c>
      <c r="K123" s="15">
        <f t="shared" si="6"/>
        <v>87.938168108227984</v>
      </c>
      <c r="L123" s="15">
        <f t="shared" si="7"/>
        <v>87.861517921997816</v>
      </c>
      <c r="M123" s="12">
        <v>1.5494814814814815</v>
      </c>
      <c r="N123" s="12">
        <v>12.765034965034966</v>
      </c>
      <c r="O123" s="12">
        <f t="shared" si="8"/>
        <v>10.212027972027974</v>
      </c>
      <c r="P123" s="12">
        <v>11.215553483553483</v>
      </c>
      <c r="Q123" s="12">
        <v>12.846153846153847</v>
      </c>
      <c r="R123" s="12">
        <f t="shared" si="9"/>
        <v>10.276923076923078</v>
      </c>
      <c r="S123" s="12">
        <v>11.296672364672364</v>
      </c>
      <c r="T123" s="12">
        <v>26.936143208983797</v>
      </c>
      <c r="U123" s="12">
        <v>3.2696389159275006</v>
      </c>
      <c r="V123" s="12">
        <v>1</v>
      </c>
      <c r="W123" s="12">
        <v>5.8294539810006339E-2</v>
      </c>
      <c r="X123" s="12">
        <v>6.2487165067907434E-2</v>
      </c>
      <c r="Y123" s="12">
        <v>0.11724545208147395</v>
      </c>
      <c r="Z123" s="12">
        <v>9901</v>
      </c>
      <c r="AA123" s="12">
        <v>141479</v>
      </c>
    </row>
    <row r="124" spans="1:27" s="12" customFormat="1" x14ac:dyDescent="0.55000000000000004">
      <c r="A124" s="12" t="s">
        <v>112</v>
      </c>
      <c r="B124" s="12">
        <v>37.4</v>
      </c>
      <c r="C124" s="12">
        <v>6.05</v>
      </c>
      <c r="D124" s="12">
        <v>1280</v>
      </c>
      <c r="E124" s="12" t="s">
        <v>111</v>
      </c>
      <c r="F124" s="12" t="s">
        <v>27</v>
      </c>
      <c r="G124" s="12" t="s">
        <v>28</v>
      </c>
      <c r="H124" s="13">
        <v>533</v>
      </c>
      <c r="I124" s="13">
        <v>27</v>
      </c>
      <c r="J124" s="14">
        <f t="shared" si="11"/>
        <v>5.0656660412757972</v>
      </c>
      <c r="K124" s="15">
        <f t="shared" si="6"/>
        <v>92.464264374123516</v>
      </c>
      <c r="L124" s="15">
        <f t="shared" si="7"/>
        <v>42.487854816193583</v>
      </c>
      <c r="M124" s="12">
        <v>1.3581714285714286</v>
      </c>
      <c r="N124" s="12">
        <v>2.3615384615384616</v>
      </c>
      <c r="O124" s="12">
        <f t="shared" si="8"/>
        <v>1.8892307692307693</v>
      </c>
      <c r="P124" s="12">
        <v>1.003367032967033</v>
      </c>
      <c r="Q124" s="12">
        <v>18.023076923076925</v>
      </c>
      <c r="R124" s="12">
        <f t="shared" si="9"/>
        <v>14.418461538461541</v>
      </c>
      <c r="S124" s="12">
        <v>16.664905494505494</v>
      </c>
      <c r="T124" s="12">
        <v>4.8014005113783789</v>
      </c>
      <c r="U124" s="12">
        <v>2.761388432959957</v>
      </c>
      <c r="V124" s="12">
        <v>1</v>
      </c>
      <c r="W124" s="12">
        <v>0.81664167639466956</v>
      </c>
      <c r="X124" s="12">
        <v>3.9633762116863383E-2</v>
      </c>
      <c r="Y124" s="12">
        <v>0.12377526710744938</v>
      </c>
      <c r="Z124" s="12">
        <v>5801</v>
      </c>
      <c r="AA124" s="12">
        <v>3520</v>
      </c>
    </row>
    <row r="125" spans="1:27" s="12" customFormat="1" x14ac:dyDescent="0.55000000000000004">
      <c r="A125" s="12" t="s">
        <v>106</v>
      </c>
      <c r="B125" s="12">
        <v>-0.26200000000000001</v>
      </c>
      <c r="C125" s="12">
        <v>6.08</v>
      </c>
      <c r="D125" s="12">
        <v>172</v>
      </c>
      <c r="E125" s="12" t="s">
        <v>103</v>
      </c>
      <c r="F125" s="12" t="s">
        <v>27</v>
      </c>
      <c r="G125" s="12" t="s">
        <v>28</v>
      </c>
      <c r="H125" s="13">
        <v>129</v>
      </c>
      <c r="I125" s="13">
        <v>6</v>
      </c>
      <c r="J125" s="14">
        <f t="shared" si="11"/>
        <v>4.6511627906976747</v>
      </c>
      <c r="K125" s="15">
        <f t="shared" si="6"/>
        <v>88.21179959017968</v>
      </c>
      <c r="L125" s="15">
        <f t="shared" si="7"/>
        <v>78.655308992879583</v>
      </c>
      <c r="M125" s="12">
        <v>1.7952766137883283</v>
      </c>
      <c r="N125" s="12">
        <v>8.4108812499999992</v>
      </c>
      <c r="O125" s="12">
        <f t="shared" si="8"/>
        <v>6.7287049999999997</v>
      </c>
      <c r="P125" s="12">
        <v>6.6156046362116721</v>
      </c>
      <c r="Q125" s="12">
        <v>15.2294375</v>
      </c>
      <c r="R125" s="12">
        <f t="shared" si="9"/>
        <v>12.18355</v>
      </c>
      <c r="S125" s="12">
        <v>13.434160886211671</v>
      </c>
      <c r="T125" s="12">
        <v>18.515113232746049</v>
      </c>
      <c r="U125" s="12">
        <v>3.9519937091481103</v>
      </c>
      <c r="V125" s="12">
        <v>1.3467465753424657</v>
      </c>
      <c r="W125" s="12">
        <v>0.38657371650522848</v>
      </c>
      <c r="X125" s="12">
        <v>3.5522753543907548E-2</v>
      </c>
      <c r="Y125" s="12">
        <v>0.15488531007297268</v>
      </c>
      <c r="Z125" s="12">
        <v>9601</v>
      </c>
      <c r="AA125" s="12">
        <v>21629</v>
      </c>
    </row>
    <row r="126" spans="1:27" s="12" customFormat="1" x14ac:dyDescent="0.55000000000000004">
      <c r="A126" s="12" t="s">
        <v>82</v>
      </c>
      <c r="B126" s="12">
        <v>7.05</v>
      </c>
      <c r="C126" s="12">
        <v>6.2</v>
      </c>
      <c r="D126" s="12">
        <v>3525</v>
      </c>
      <c r="E126" s="12" t="s">
        <v>70</v>
      </c>
      <c r="F126" s="12" t="s">
        <v>27</v>
      </c>
      <c r="G126" s="12" t="s">
        <v>28</v>
      </c>
      <c r="H126" s="13">
        <v>191</v>
      </c>
      <c r="I126" s="13">
        <v>13</v>
      </c>
      <c r="J126" s="14">
        <f t="shared" si="11"/>
        <v>6.8062827225130889</v>
      </c>
      <c r="K126" s="15">
        <f t="shared" si="6"/>
        <v>87.185645933014357</v>
      </c>
      <c r="L126" s="15">
        <f t="shared" si="7"/>
        <v>85.413012930142372</v>
      </c>
      <c r="M126" s="12">
        <v>1.913</v>
      </c>
      <c r="N126" s="12">
        <v>13.114428571428572</v>
      </c>
      <c r="O126" s="12">
        <f t="shared" si="8"/>
        <v>10.491542857142859</v>
      </c>
      <c r="P126" s="12">
        <v>11.201428571428572</v>
      </c>
      <c r="Q126" s="12">
        <v>14.928571428571429</v>
      </c>
      <c r="R126" s="12">
        <f t="shared" si="9"/>
        <v>11.942857142857143</v>
      </c>
      <c r="S126" s="12">
        <v>13.015571428571429</v>
      </c>
      <c r="T126" s="12">
        <v>24.873561720895516</v>
      </c>
      <c r="U126" s="12">
        <v>3.6283032320400852</v>
      </c>
      <c r="V126" s="12">
        <v>1</v>
      </c>
      <c r="W126" s="12">
        <v>0.16174733798719557</v>
      </c>
      <c r="X126" s="12">
        <v>4.4466529963759743E-2</v>
      </c>
      <c r="Y126" s="12">
        <v>2.8745603795492902E-2</v>
      </c>
      <c r="Z126" s="12">
        <v>9801</v>
      </c>
      <c r="AA126" s="12">
        <v>60207</v>
      </c>
    </row>
    <row r="127" spans="1:27" s="12" customFormat="1" x14ac:dyDescent="0.55000000000000004">
      <c r="A127" s="12" t="s">
        <v>109</v>
      </c>
      <c r="B127" s="12">
        <v>-2.3332999999999999</v>
      </c>
      <c r="C127" s="12">
        <v>6.2</v>
      </c>
      <c r="D127" s="12">
        <v>172</v>
      </c>
      <c r="E127" s="12" t="s">
        <v>103</v>
      </c>
      <c r="F127" s="12" t="s">
        <v>27</v>
      </c>
      <c r="G127" s="12" t="s">
        <v>28</v>
      </c>
      <c r="H127" s="13">
        <v>160</v>
      </c>
      <c r="I127" s="13">
        <v>19</v>
      </c>
      <c r="J127" s="14">
        <f t="shared" si="11"/>
        <v>11.875</v>
      </c>
      <c r="K127" s="15">
        <f t="shared" si="6"/>
        <v>87.758168786340207</v>
      </c>
      <c r="L127" s="15">
        <f t="shared" si="7"/>
        <v>84.232807319539688</v>
      </c>
      <c r="M127" s="12">
        <v>1.7512347612180805</v>
      </c>
      <c r="N127" s="12">
        <v>11.106826666666667</v>
      </c>
      <c r="O127" s="12">
        <f t="shared" si="8"/>
        <v>8.8854613333333337</v>
      </c>
      <c r="P127" s="12">
        <v>9.3555919054485859</v>
      </c>
      <c r="Q127" s="12">
        <v>14.305333333333333</v>
      </c>
      <c r="R127" s="12">
        <f t="shared" si="9"/>
        <v>11.444266666666667</v>
      </c>
      <c r="S127" s="12">
        <v>12.554098572115253</v>
      </c>
      <c r="T127" s="12">
        <v>24.508470179624585</v>
      </c>
      <c r="U127" s="12">
        <v>3.8642977162545651</v>
      </c>
      <c r="V127" s="12">
        <v>1</v>
      </c>
      <c r="W127" s="12">
        <v>0.24103651633644438</v>
      </c>
      <c r="X127" s="12">
        <v>4.1883994149845623E-2</v>
      </c>
      <c r="Y127" s="12">
        <v>0.10493561698086593</v>
      </c>
      <c r="Z127" s="12">
        <v>9701</v>
      </c>
      <c r="AA127" s="12">
        <v>38562</v>
      </c>
    </row>
    <row r="128" spans="1:27" s="12" customFormat="1" x14ac:dyDescent="0.55000000000000004">
      <c r="A128" s="12" t="s">
        <v>81</v>
      </c>
      <c r="B128" s="12">
        <v>5.57</v>
      </c>
      <c r="C128" s="12">
        <v>6.3170000000000002</v>
      </c>
      <c r="D128" s="12">
        <v>79</v>
      </c>
      <c r="E128" s="12" t="s">
        <v>70</v>
      </c>
      <c r="F128" s="12" t="s">
        <v>27</v>
      </c>
      <c r="G128" s="12" t="s">
        <v>28</v>
      </c>
      <c r="H128" s="13">
        <v>191</v>
      </c>
      <c r="I128" s="13">
        <v>17</v>
      </c>
      <c r="J128" s="14">
        <f t="shared" si="11"/>
        <v>8.9005235602094235</v>
      </c>
      <c r="K128" s="15">
        <f t="shared" si="6"/>
        <v>87.197239333789639</v>
      </c>
      <c r="L128" s="15">
        <f t="shared" si="7"/>
        <v>78.512232130463303</v>
      </c>
      <c r="M128" s="12">
        <v>1.9184444444444444</v>
      </c>
      <c r="N128" s="12">
        <v>8.9280769230769224</v>
      </c>
      <c r="O128" s="12">
        <f t="shared" si="8"/>
        <v>7.1424615384615384</v>
      </c>
      <c r="P128" s="12">
        <v>7.0096324786324784</v>
      </c>
      <c r="Q128" s="12">
        <v>14.984615384615385</v>
      </c>
      <c r="R128" s="12">
        <f t="shared" si="9"/>
        <v>11.987692307692308</v>
      </c>
      <c r="S128" s="12">
        <v>13.06617094017094</v>
      </c>
      <c r="T128" s="12">
        <v>20.104968610602654</v>
      </c>
      <c r="U128" s="12">
        <v>4.3201089852895178</v>
      </c>
      <c r="V128" s="12">
        <v>1</v>
      </c>
      <c r="W128" s="12">
        <v>0.47455309066320445</v>
      </c>
      <c r="X128" s="12">
        <v>5.0076995475388908E-2</v>
      </c>
      <c r="Y128" s="12">
        <v>0.11337103947015995</v>
      </c>
      <c r="Z128" s="12">
        <v>10901</v>
      </c>
      <c r="AA128" s="12">
        <v>37405</v>
      </c>
    </row>
    <row r="129" spans="1:27" s="12" customFormat="1" x14ac:dyDescent="0.55000000000000004">
      <c r="A129" s="12" t="s">
        <v>115</v>
      </c>
      <c r="B129" s="12">
        <v>37.450000000000003</v>
      </c>
      <c r="C129" s="12">
        <v>7.04</v>
      </c>
      <c r="D129" s="12">
        <v>1801</v>
      </c>
      <c r="E129" s="12" t="s">
        <v>111</v>
      </c>
      <c r="F129" s="12" t="s">
        <v>27</v>
      </c>
      <c r="G129" s="12" t="s">
        <v>28</v>
      </c>
      <c r="H129" s="13">
        <v>282</v>
      </c>
      <c r="I129" s="13">
        <v>14</v>
      </c>
      <c r="J129" s="14">
        <f t="shared" si="11"/>
        <v>4.9645390070921982</v>
      </c>
      <c r="K129" s="15">
        <f t="shared" si="6"/>
        <v>90.051035173642049</v>
      </c>
      <c r="L129" s="15">
        <f t="shared" si="7"/>
        <v>87.125125318337382</v>
      </c>
      <c r="M129" s="12">
        <v>1.7188750000000002</v>
      </c>
      <c r="N129" s="12">
        <v>13.350615384615384</v>
      </c>
      <c r="O129" s="12">
        <f t="shared" si="8"/>
        <v>10.680492307692308</v>
      </c>
      <c r="P129" s="12">
        <v>11.631740384615384</v>
      </c>
      <c r="Q129" s="12">
        <v>17.276923076923076</v>
      </c>
      <c r="R129" s="12">
        <f t="shared" si="9"/>
        <v>13.821538461538461</v>
      </c>
      <c r="S129" s="12">
        <v>15.558048076923077</v>
      </c>
      <c r="T129" s="12">
        <v>20.348047436588161</v>
      </c>
      <c r="U129" s="12">
        <v>2.619785607625988</v>
      </c>
      <c r="V129" s="12">
        <v>1</v>
      </c>
      <c r="W129" s="12">
        <v>0.25996378683748456</v>
      </c>
      <c r="X129" s="12">
        <v>3.4821040004917134E-2</v>
      </c>
      <c r="Z129" s="12">
        <v>7401</v>
      </c>
      <c r="AA129" s="12">
        <v>10706</v>
      </c>
    </row>
    <row r="130" spans="1:27" s="12" customFormat="1" x14ac:dyDescent="0.55000000000000004">
      <c r="A130" s="12" t="s">
        <v>83</v>
      </c>
      <c r="B130" s="12">
        <v>5.3010000000000002</v>
      </c>
      <c r="C130" s="12">
        <v>7.2466999999999997</v>
      </c>
      <c r="D130" s="12">
        <v>335</v>
      </c>
      <c r="E130" s="12" t="s">
        <v>70</v>
      </c>
      <c r="F130" s="12" t="s">
        <v>27</v>
      </c>
      <c r="G130" s="12" t="s">
        <v>28</v>
      </c>
      <c r="H130" s="13">
        <v>139</v>
      </c>
      <c r="I130" s="13">
        <v>11</v>
      </c>
      <c r="J130" s="14">
        <f t="shared" si="11"/>
        <v>7.9136690647482011</v>
      </c>
      <c r="K130" s="15">
        <f t="shared" ref="K130:K193" si="12">100*S130/Q130</f>
        <v>86.133333333333326</v>
      </c>
      <c r="L130" s="15">
        <f t="shared" ref="L130:L193" si="13">100*P130/N130</f>
        <v>69.769669205060708</v>
      </c>
      <c r="M130" s="12">
        <v>2.1493333333333333</v>
      </c>
      <c r="N130" s="12">
        <v>7.1098571428571429</v>
      </c>
      <c r="O130" s="12">
        <f t="shared" ref="O130:O193" si="14">0.8*N130</f>
        <v>5.6878857142857147</v>
      </c>
      <c r="P130" s="12">
        <v>4.9605238095238091</v>
      </c>
      <c r="Q130" s="12">
        <v>15.5</v>
      </c>
      <c r="R130" s="12">
        <f t="shared" ref="R130:R193" si="15">0.8*Q130</f>
        <v>12.4</v>
      </c>
      <c r="S130" s="12">
        <v>13.350666666666667</v>
      </c>
      <c r="T130" s="12">
        <v>15.077691509821868</v>
      </c>
      <c r="U130" s="12">
        <v>4.5580360196596263</v>
      </c>
      <c r="V130" s="12">
        <v>1</v>
      </c>
      <c r="W130" s="12">
        <v>0.6725428079199437</v>
      </c>
      <c r="X130" s="12">
        <v>5.9669035693058606E-2</v>
      </c>
      <c r="Y130" s="12">
        <v>0.12720026770533008</v>
      </c>
      <c r="Z130" s="12">
        <v>9701</v>
      </c>
      <c r="AA130" s="12">
        <v>18107</v>
      </c>
    </row>
    <row r="131" spans="1:27" s="12" customFormat="1" x14ac:dyDescent="0.55000000000000004">
      <c r="A131" s="12" t="s">
        <v>107</v>
      </c>
      <c r="B131" s="12">
        <v>-2.3330000000000002</v>
      </c>
      <c r="C131" s="12">
        <v>7.3330000000000002</v>
      </c>
      <c r="D131" s="12">
        <v>309</v>
      </c>
      <c r="E131" s="12" t="s">
        <v>103</v>
      </c>
      <c r="F131" s="12" t="s">
        <v>27</v>
      </c>
      <c r="G131" s="12" t="s">
        <v>28</v>
      </c>
      <c r="H131" s="13">
        <v>146</v>
      </c>
      <c r="I131" s="13"/>
      <c r="J131" s="14"/>
      <c r="K131" s="15">
        <f t="shared" si="12"/>
        <v>88.134610405498762</v>
      </c>
      <c r="L131" s="15">
        <f t="shared" si="13"/>
        <v>76.86412389185999</v>
      </c>
      <c r="M131" s="12">
        <v>1.8332026923504403</v>
      </c>
      <c r="N131" s="12">
        <v>7.9236363636363638</v>
      </c>
      <c r="O131" s="12">
        <f t="shared" si="14"/>
        <v>6.338909090909091</v>
      </c>
      <c r="P131" s="12">
        <v>6.0904336712859237</v>
      </c>
      <c r="Q131" s="12">
        <v>15.45</v>
      </c>
      <c r="R131" s="12">
        <f t="shared" si="15"/>
        <v>12.36</v>
      </c>
      <c r="S131" s="12">
        <v>13.616797307649559</v>
      </c>
      <c r="T131" s="12">
        <v>16.408031440824786</v>
      </c>
      <c r="U131" s="12">
        <v>3.7961418259338848</v>
      </c>
      <c r="V131" s="12">
        <v>2</v>
      </c>
      <c r="W131" s="12">
        <v>0.31195679388002795</v>
      </c>
      <c r="X131" s="12">
        <v>7.9837603942753896E-2</v>
      </c>
      <c r="Y131" s="12">
        <v>5.0496974174780246E-2</v>
      </c>
      <c r="Z131" s="12">
        <v>9501</v>
      </c>
      <c r="AA131" s="12">
        <v>150277</v>
      </c>
    </row>
    <row r="132" spans="1:27" s="12" customFormat="1" x14ac:dyDescent="0.55000000000000004">
      <c r="A132" s="12" t="s">
        <v>133</v>
      </c>
      <c r="B132" s="12">
        <v>38.679600000000001</v>
      </c>
      <c r="C132" s="12">
        <v>7.3543799999999999</v>
      </c>
      <c r="D132" s="12">
        <v>1578</v>
      </c>
      <c r="E132" s="12" t="s">
        <v>111</v>
      </c>
      <c r="F132" s="12" t="s">
        <v>27</v>
      </c>
      <c r="G132" s="12" t="s">
        <v>28</v>
      </c>
      <c r="H132" s="13">
        <v>289</v>
      </c>
      <c r="I132" s="13">
        <v>51</v>
      </c>
      <c r="J132" s="14">
        <f t="shared" ref="J132:J163" si="16">100*I132/H132</f>
        <v>17.647058823529413</v>
      </c>
      <c r="K132" s="15">
        <f t="shared" si="12"/>
        <v>75.482539682539681</v>
      </c>
      <c r="L132" s="15">
        <f t="shared" si="13"/>
        <v>63.473161107676503</v>
      </c>
      <c r="M132" s="12">
        <v>2.5743333333333336</v>
      </c>
      <c r="N132" s="12">
        <v>7.0477857142857143</v>
      </c>
      <c r="O132" s="12">
        <f t="shared" si="14"/>
        <v>5.6382285714285718</v>
      </c>
      <c r="P132" s="12">
        <v>4.4734523809523807</v>
      </c>
      <c r="Q132" s="12">
        <v>10.5</v>
      </c>
      <c r="R132" s="12">
        <f t="shared" si="15"/>
        <v>8.4</v>
      </c>
      <c r="S132" s="12">
        <v>7.9256666666666664</v>
      </c>
      <c r="T132" s="12">
        <v>12.598409848236546</v>
      </c>
      <c r="U132" s="12">
        <v>4.6018008682599802</v>
      </c>
      <c r="V132" s="12">
        <v>1</v>
      </c>
      <c r="W132" s="12">
        <v>0.51832227051262736</v>
      </c>
      <c r="X132" s="12">
        <v>7.7641853769915142E-2</v>
      </c>
      <c r="Z132" s="12">
        <v>6301</v>
      </c>
      <c r="AA132" s="12">
        <v>18876</v>
      </c>
    </row>
    <row r="133" spans="1:27" s="12" customFormat="1" x14ac:dyDescent="0.55000000000000004">
      <c r="A133" s="12" t="s">
        <v>75</v>
      </c>
      <c r="B133" s="12">
        <v>4.4829999999999997</v>
      </c>
      <c r="C133" s="12">
        <v>7.7830000000000004</v>
      </c>
      <c r="D133" s="12">
        <v>304</v>
      </c>
      <c r="E133" s="12" t="s">
        <v>70</v>
      </c>
      <c r="F133" s="12" t="s">
        <v>27</v>
      </c>
      <c r="G133" s="12" t="s">
        <v>28</v>
      </c>
      <c r="H133" s="13">
        <v>118</v>
      </c>
      <c r="I133" s="13">
        <v>24</v>
      </c>
      <c r="J133" s="14">
        <f t="shared" si="16"/>
        <v>20.338983050847457</v>
      </c>
      <c r="K133" s="15">
        <f t="shared" si="12"/>
        <v>88.691295957749347</v>
      </c>
      <c r="L133" s="15">
        <f t="shared" si="13"/>
        <v>86.629691286596938</v>
      </c>
      <c r="M133" s="12">
        <v>1.7673888888888889</v>
      </c>
      <c r="N133" s="12">
        <v>13.21875901875902</v>
      </c>
      <c r="O133" s="12">
        <f t="shared" si="14"/>
        <v>10.575007215007217</v>
      </c>
      <c r="P133" s="12">
        <v>11.45137012987013</v>
      </c>
      <c r="Q133" s="12">
        <v>15.628571428571428</v>
      </c>
      <c r="R133" s="12">
        <f t="shared" si="15"/>
        <v>12.502857142857144</v>
      </c>
      <c r="S133" s="12">
        <v>13.86118253968254</v>
      </c>
      <c r="T133" s="12">
        <v>26.053557954202056</v>
      </c>
      <c r="U133" s="12">
        <v>3.4834411293021912</v>
      </c>
      <c r="V133" s="12">
        <v>1</v>
      </c>
      <c r="W133" s="12">
        <v>0.24018078555840558</v>
      </c>
      <c r="X133" s="12">
        <v>5.7363745435469897E-2</v>
      </c>
      <c r="Y133" s="12">
        <v>0.22852976122541274</v>
      </c>
      <c r="Z133" s="12">
        <v>9501</v>
      </c>
      <c r="AA133" s="12">
        <v>79682</v>
      </c>
    </row>
    <row r="134" spans="1:27" s="12" customFormat="1" x14ac:dyDescent="0.55000000000000004">
      <c r="A134" s="12" t="s">
        <v>76</v>
      </c>
      <c r="B134" s="12">
        <v>6.7329999999999997</v>
      </c>
      <c r="C134" s="12">
        <v>7.8</v>
      </c>
      <c r="D134" s="12">
        <v>44</v>
      </c>
      <c r="E134" s="12" t="s">
        <v>70</v>
      </c>
      <c r="F134" s="12" t="s">
        <v>27</v>
      </c>
      <c r="G134" s="12" t="s">
        <v>28</v>
      </c>
      <c r="H134" s="13">
        <v>173</v>
      </c>
      <c r="I134" s="13">
        <v>39</v>
      </c>
      <c r="J134" s="14">
        <f t="shared" si="16"/>
        <v>22.543352601156069</v>
      </c>
      <c r="K134" s="15">
        <f t="shared" si="12"/>
        <v>88.680542611577096</v>
      </c>
      <c r="L134" s="15">
        <f t="shared" si="13"/>
        <v>85.716227093590916</v>
      </c>
      <c r="M134" s="12">
        <v>1.735111111111111</v>
      </c>
      <c r="N134" s="12">
        <v>12.147428571428572</v>
      </c>
      <c r="O134" s="12">
        <f t="shared" si="14"/>
        <v>9.7179428571428588</v>
      </c>
      <c r="P134" s="12">
        <v>10.41231746031746</v>
      </c>
      <c r="Q134" s="12">
        <v>15.328571428571429</v>
      </c>
      <c r="R134" s="12">
        <f t="shared" si="15"/>
        <v>12.262857142857143</v>
      </c>
      <c r="S134" s="12">
        <v>13.593460317460318</v>
      </c>
      <c r="T134" s="12">
        <v>22.793271863213818</v>
      </c>
      <c r="U134" s="12">
        <v>3.255739190881902</v>
      </c>
      <c r="V134" s="12">
        <v>1</v>
      </c>
      <c r="W134" s="12">
        <v>0.19855085058656152</v>
      </c>
      <c r="X134" s="12">
        <v>3.3502964930956836E-2</v>
      </c>
      <c r="Y134" s="12">
        <v>7.6354439938485688E-2</v>
      </c>
      <c r="Z134" s="12">
        <v>10501</v>
      </c>
      <c r="AA134" s="12">
        <v>49190</v>
      </c>
    </row>
    <row r="135" spans="1:27" s="12" customFormat="1" x14ac:dyDescent="0.55000000000000004">
      <c r="A135" s="12" t="s">
        <v>108</v>
      </c>
      <c r="B135" s="12">
        <v>-5.0999999999999997E-2</v>
      </c>
      <c r="C135" s="12">
        <v>7.8010000000000002</v>
      </c>
      <c r="D135" s="12">
        <v>87</v>
      </c>
      <c r="E135" s="12" t="s">
        <v>103</v>
      </c>
      <c r="F135" s="12" t="s">
        <v>27</v>
      </c>
      <c r="G135" s="12" t="s">
        <v>28</v>
      </c>
      <c r="H135" s="13">
        <v>225</v>
      </c>
      <c r="I135" s="13">
        <v>82</v>
      </c>
      <c r="J135" s="14">
        <f t="shared" si="16"/>
        <v>36.444444444444443</v>
      </c>
      <c r="K135" s="15">
        <f t="shared" si="12"/>
        <v>87.774349442517249</v>
      </c>
      <c r="L135" s="15">
        <f t="shared" si="13"/>
        <v>74.191809328555792</v>
      </c>
      <c r="M135" s="12">
        <v>1.7347554685775515</v>
      </c>
      <c r="N135" s="12">
        <v>6.7217244736842101</v>
      </c>
      <c r="O135" s="12">
        <f t="shared" si="14"/>
        <v>5.3773795789473686</v>
      </c>
      <c r="P135" s="12">
        <v>4.9869690051066593</v>
      </c>
      <c r="Q135" s="12">
        <v>14.189473684210526</v>
      </c>
      <c r="R135" s="12">
        <f t="shared" si="15"/>
        <v>11.351578947368422</v>
      </c>
      <c r="S135" s="12">
        <v>12.454718215632974</v>
      </c>
      <c r="T135" s="12">
        <v>13.322067009074543</v>
      </c>
      <c r="U135" s="12">
        <v>3.438184455079524</v>
      </c>
      <c r="V135" s="12">
        <v>1.3698630136986301</v>
      </c>
      <c r="W135" s="12">
        <v>0.30716453470147959</v>
      </c>
      <c r="X135" s="12">
        <v>3.3709832516316075E-2</v>
      </c>
      <c r="Y135" s="12">
        <v>0.14698846929613757</v>
      </c>
      <c r="Z135" s="12">
        <v>10501</v>
      </c>
      <c r="AA135" s="12">
        <v>25250</v>
      </c>
    </row>
    <row r="136" spans="1:27" s="12" customFormat="1" x14ac:dyDescent="0.55000000000000004">
      <c r="A136" s="12" t="s">
        <v>118</v>
      </c>
      <c r="B136" s="12">
        <v>36.43</v>
      </c>
      <c r="C136" s="12">
        <v>7.84</v>
      </c>
      <c r="D136" s="12">
        <v>1750</v>
      </c>
      <c r="E136" s="12" t="s">
        <v>111</v>
      </c>
      <c r="F136" s="12" t="s">
        <v>27</v>
      </c>
      <c r="G136" s="12" t="s">
        <v>28</v>
      </c>
      <c r="H136" s="13">
        <v>286</v>
      </c>
      <c r="I136" s="13">
        <v>17</v>
      </c>
      <c r="J136" s="14">
        <f t="shared" si="16"/>
        <v>5.9440559440559442</v>
      </c>
      <c r="K136" s="15">
        <f t="shared" si="12"/>
        <v>87.650727834142032</v>
      </c>
      <c r="L136" s="15">
        <f t="shared" si="13"/>
        <v>87.30656988045375</v>
      </c>
      <c r="M136" s="12">
        <v>1.9997</v>
      </c>
      <c r="N136" s="12">
        <v>15.753818953323904</v>
      </c>
      <c r="O136" s="12">
        <f t="shared" si="14"/>
        <v>12.603055162659125</v>
      </c>
      <c r="P136" s="12">
        <v>13.754118953323903</v>
      </c>
      <c r="Q136" s="12">
        <v>16.192857142857143</v>
      </c>
      <c r="R136" s="12">
        <f t="shared" si="15"/>
        <v>12.954285714285716</v>
      </c>
      <c r="S136" s="12">
        <v>14.193157142857142</v>
      </c>
      <c r="T136" s="12">
        <v>20.797372659770776</v>
      </c>
      <c r="U136" s="12">
        <v>2.6398999652696178</v>
      </c>
      <c r="V136" s="12">
        <v>1</v>
      </c>
      <c r="W136" s="12">
        <v>8.0013994713270808E-2</v>
      </c>
      <c r="X136" s="12">
        <v>8.9507620110792205E-2</v>
      </c>
      <c r="Y136" s="12">
        <v>0.10472984414811727</v>
      </c>
      <c r="Z136" s="12">
        <v>6801</v>
      </c>
      <c r="AA136" s="12">
        <v>113045</v>
      </c>
    </row>
    <row r="137" spans="1:27" s="12" customFormat="1" x14ac:dyDescent="0.55000000000000004">
      <c r="A137" s="12" t="s">
        <v>124</v>
      </c>
      <c r="B137" s="12">
        <v>39.15</v>
      </c>
      <c r="C137" s="12">
        <v>8</v>
      </c>
      <c r="D137" s="12">
        <v>2200</v>
      </c>
      <c r="E137" s="12" t="s">
        <v>111</v>
      </c>
      <c r="F137" s="12" t="s">
        <v>27</v>
      </c>
      <c r="G137" s="12" t="s">
        <v>28</v>
      </c>
      <c r="H137" s="13">
        <v>310</v>
      </c>
      <c r="I137" s="13">
        <v>7</v>
      </c>
      <c r="J137" s="14">
        <f t="shared" si="16"/>
        <v>2.2580645161290325</v>
      </c>
      <c r="K137" s="15">
        <f t="shared" si="12"/>
        <v>84.840228245363775</v>
      </c>
      <c r="L137" s="15">
        <f t="shared" si="13"/>
        <v>67.269311321916959</v>
      </c>
      <c r="M137" s="12">
        <v>2.1254</v>
      </c>
      <c r="N137" s="12">
        <v>6.4935999999999998</v>
      </c>
      <c r="O137" s="12">
        <f t="shared" si="14"/>
        <v>5.1948800000000004</v>
      </c>
      <c r="P137" s="12">
        <v>4.3681999999999999</v>
      </c>
      <c r="Q137" s="12">
        <v>14.02</v>
      </c>
      <c r="R137" s="12">
        <f t="shared" si="15"/>
        <v>11.216000000000001</v>
      </c>
      <c r="S137" s="12">
        <v>11.894600000000001</v>
      </c>
      <c r="T137" s="12">
        <v>11.051276442135178</v>
      </c>
      <c r="U137" s="12">
        <v>3.6171588872295963</v>
      </c>
      <c r="V137" s="12">
        <v>1</v>
      </c>
      <c r="W137" s="12">
        <v>0.48800344893132885</v>
      </c>
      <c r="X137" s="12">
        <v>7.1489522681501896E-2</v>
      </c>
      <c r="Y137" s="12">
        <v>0.11797707704747648</v>
      </c>
      <c r="Z137" s="12">
        <v>5501</v>
      </c>
      <c r="AA137" s="12">
        <v>35537</v>
      </c>
    </row>
    <row r="138" spans="1:27" s="12" customFormat="1" x14ac:dyDescent="0.55000000000000004">
      <c r="A138" s="12" t="s">
        <v>122</v>
      </c>
      <c r="B138" s="12">
        <v>35.53</v>
      </c>
      <c r="C138" s="12">
        <v>8.02</v>
      </c>
      <c r="D138" s="12">
        <v>1880</v>
      </c>
      <c r="E138" s="12" t="s">
        <v>111</v>
      </c>
      <c r="F138" s="12" t="s">
        <v>27</v>
      </c>
      <c r="G138" s="12" t="s">
        <v>28</v>
      </c>
      <c r="H138" s="13">
        <v>391</v>
      </c>
      <c r="I138" s="13">
        <v>22</v>
      </c>
      <c r="J138" s="14">
        <f t="shared" si="16"/>
        <v>5.6265984654731458</v>
      </c>
      <c r="K138" s="15">
        <f t="shared" si="12"/>
        <v>86.351520794537549</v>
      </c>
      <c r="L138" s="15">
        <f t="shared" si="13"/>
        <v>86.257730444592355</v>
      </c>
      <c r="M138" s="12">
        <v>2.0940666666666665</v>
      </c>
      <c r="N138" s="12">
        <v>15.238142857142858</v>
      </c>
      <c r="O138" s="12">
        <f t="shared" si="14"/>
        <v>12.190514285714286</v>
      </c>
      <c r="P138" s="12">
        <v>13.14407619047619</v>
      </c>
      <c r="Q138" s="12">
        <v>15.342857142857143</v>
      </c>
      <c r="R138" s="12">
        <f t="shared" si="15"/>
        <v>12.274285714285716</v>
      </c>
      <c r="S138" s="12">
        <v>13.248790476190477</v>
      </c>
      <c r="T138" s="12">
        <v>22.964303480243718</v>
      </c>
      <c r="U138" s="12">
        <v>3.1558164857769491</v>
      </c>
      <c r="V138" s="12">
        <v>1</v>
      </c>
      <c r="W138" s="12">
        <v>9.1017493627566712E-2</v>
      </c>
      <c r="X138" s="12">
        <v>9.8770084407614547E-2</v>
      </c>
      <c r="Y138" s="12">
        <v>0.17217366829750849</v>
      </c>
      <c r="Z138" s="12">
        <v>7801</v>
      </c>
      <c r="AA138" s="12">
        <v>17606</v>
      </c>
    </row>
    <row r="139" spans="1:27" s="12" customFormat="1" x14ac:dyDescent="0.55000000000000004">
      <c r="A139" s="12" t="s">
        <v>125</v>
      </c>
      <c r="B139" s="12">
        <v>38.22</v>
      </c>
      <c r="C139" s="12">
        <v>8.08</v>
      </c>
      <c r="D139" s="12">
        <v>1840</v>
      </c>
      <c r="E139" s="12" t="s">
        <v>111</v>
      </c>
      <c r="F139" s="12" t="s">
        <v>27</v>
      </c>
      <c r="G139" s="12" t="s">
        <v>28</v>
      </c>
      <c r="H139" s="13">
        <v>314</v>
      </c>
      <c r="I139" s="13">
        <v>36</v>
      </c>
      <c r="J139" s="14">
        <f t="shared" si="16"/>
        <v>11.464968152866241</v>
      </c>
      <c r="K139" s="15">
        <f t="shared" si="12"/>
        <v>84.429766536964991</v>
      </c>
      <c r="L139" s="15">
        <f t="shared" si="13"/>
        <v>79.081871292061052</v>
      </c>
      <c r="M139" s="12">
        <v>2.2866</v>
      </c>
      <c r="N139" s="12">
        <v>10.931188118811882</v>
      </c>
      <c r="O139" s="12">
        <f t="shared" si="14"/>
        <v>8.7449504950495065</v>
      </c>
      <c r="P139" s="12">
        <v>8.6445881188118818</v>
      </c>
      <c r="Q139" s="12">
        <v>14.685714285714285</v>
      </c>
      <c r="R139" s="12">
        <f t="shared" si="15"/>
        <v>11.748571428571429</v>
      </c>
      <c r="S139" s="12">
        <v>12.399114285714285</v>
      </c>
      <c r="T139" s="12">
        <v>15.196389758526756</v>
      </c>
      <c r="U139" s="12">
        <v>3.1788003686486799</v>
      </c>
      <c r="V139" s="12">
        <v>1</v>
      </c>
      <c r="W139" s="12">
        <v>0.42269309390985377</v>
      </c>
      <c r="X139" s="12">
        <v>9.2322220004959446E-2</v>
      </c>
      <c r="Y139" s="12">
        <v>0.14063886360213751</v>
      </c>
      <c r="Z139" s="12">
        <v>5701</v>
      </c>
      <c r="AA139" s="12">
        <v>3556</v>
      </c>
    </row>
    <row r="140" spans="1:27" s="12" customFormat="1" x14ac:dyDescent="0.55000000000000004">
      <c r="A140" s="12" t="s">
        <v>80</v>
      </c>
      <c r="B140" s="12">
        <v>9.75</v>
      </c>
      <c r="C140" s="12">
        <v>8.1829999999999998</v>
      </c>
      <c r="D140" s="12">
        <v>111</v>
      </c>
      <c r="E140" s="12" t="s">
        <v>70</v>
      </c>
      <c r="F140" s="12" t="s">
        <v>27</v>
      </c>
      <c r="G140" s="12" t="s">
        <v>28</v>
      </c>
      <c r="H140" s="13">
        <v>231</v>
      </c>
      <c r="I140" s="13">
        <v>79</v>
      </c>
      <c r="J140" s="14">
        <f t="shared" si="16"/>
        <v>34.1991341991342</v>
      </c>
      <c r="K140" s="15">
        <f t="shared" si="12"/>
        <v>87.483312795235165</v>
      </c>
      <c r="L140" s="15">
        <f t="shared" si="13"/>
        <v>74.48173131678557</v>
      </c>
      <c r="M140" s="12">
        <v>1.9347222222222222</v>
      </c>
      <c r="N140" s="12">
        <v>7.5817142857142859</v>
      </c>
      <c r="O140" s="12">
        <f t="shared" si="14"/>
        <v>6.0653714285714289</v>
      </c>
      <c r="P140" s="12">
        <v>5.6469920634920632</v>
      </c>
      <c r="Q140" s="12">
        <v>15.457142857142857</v>
      </c>
      <c r="R140" s="12">
        <f t="shared" si="15"/>
        <v>12.365714285714287</v>
      </c>
      <c r="S140" s="12">
        <v>13.522420634920636</v>
      </c>
      <c r="T140" s="12">
        <v>15.211464416265684</v>
      </c>
      <c r="U140" s="12">
        <v>3.8817023603942311</v>
      </c>
      <c r="V140" s="12">
        <v>1</v>
      </c>
      <c r="W140" s="12">
        <v>0.62929356128474112</v>
      </c>
      <c r="X140" s="12">
        <v>3.1152385663456007E-2</v>
      </c>
      <c r="Y140" s="12">
        <v>0.10417345221362462</v>
      </c>
      <c r="Z140" s="12">
        <v>10401</v>
      </c>
      <c r="AA140" s="12">
        <v>80942</v>
      </c>
    </row>
    <row r="141" spans="1:27" s="12" customFormat="1" x14ac:dyDescent="0.55000000000000004">
      <c r="A141" s="12" t="s">
        <v>77</v>
      </c>
      <c r="B141" s="12">
        <v>7.2661442840000001</v>
      </c>
      <c r="C141" s="12">
        <v>8.2035963279999997</v>
      </c>
      <c r="D141" s="12">
        <v>88</v>
      </c>
      <c r="E141" s="12" t="s">
        <v>70</v>
      </c>
      <c r="F141" s="12" t="s">
        <v>27</v>
      </c>
      <c r="G141" s="12" t="s">
        <v>28</v>
      </c>
      <c r="H141" s="13">
        <v>102</v>
      </c>
      <c r="I141" s="13">
        <v>29</v>
      </c>
      <c r="J141" s="14">
        <f t="shared" si="16"/>
        <v>28.431372549019606</v>
      </c>
      <c r="K141" s="15">
        <f t="shared" si="12"/>
        <v>88.675063856960392</v>
      </c>
      <c r="L141" s="15">
        <f t="shared" si="13"/>
        <v>88.656679855346653</v>
      </c>
      <c r="M141" s="12">
        <v>1.8767037037037038</v>
      </c>
      <c r="N141" s="12">
        <v>16.54457142857143</v>
      </c>
      <c r="O141" s="12">
        <f t="shared" si="14"/>
        <v>13.235657142857145</v>
      </c>
      <c r="P141" s="12">
        <v>14.667867724867724</v>
      </c>
      <c r="Q141" s="12">
        <v>16.571428571428573</v>
      </c>
      <c r="R141" s="12">
        <f t="shared" si="15"/>
        <v>13.25714285714286</v>
      </c>
      <c r="S141" s="12">
        <v>14.694724867724867</v>
      </c>
      <c r="T141" s="12">
        <v>28.613206995968312</v>
      </c>
      <c r="U141" s="12">
        <v>3.2456876732050324</v>
      </c>
      <c r="V141" s="12">
        <v>1</v>
      </c>
      <c r="W141" s="12">
        <v>4.4268825536297185E-2</v>
      </c>
      <c r="X141" s="12">
        <v>4.4623079728870814E-2</v>
      </c>
      <c r="Y141" s="12">
        <v>6.0555366342306571E-2</v>
      </c>
      <c r="Z141" s="12">
        <v>9501</v>
      </c>
      <c r="AA141" s="12">
        <v>27876</v>
      </c>
    </row>
    <row r="142" spans="1:27" s="12" customFormat="1" x14ac:dyDescent="0.55000000000000004">
      <c r="A142" s="12" t="s">
        <v>110</v>
      </c>
      <c r="B142" s="12">
        <v>37.78</v>
      </c>
      <c r="C142" s="12">
        <v>8.27</v>
      </c>
      <c r="D142" s="12">
        <v>1880</v>
      </c>
      <c r="E142" s="12" t="s">
        <v>111</v>
      </c>
      <c r="F142" s="12" t="s">
        <v>27</v>
      </c>
      <c r="G142" s="12" t="s">
        <v>28</v>
      </c>
      <c r="H142" s="13">
        <v>252</v>
      </c>
      <c r="I142" s="13">
        <v>42</v>
      </c>
      <c r="J142" s="14">
        <f t="shared" si="16"/>
        <v>16.666666666666668</v>
      </c>
      <c r="K142" s="15">
        <f t="shared" si="12"/>
        <v>92.973055773762752</v>
      </c>
      <c r="L142" s="15">
        <f t="shared" si="13"/>
        <v>89.415537162701824</v>
      </c>
      <c r="M142" s="12">
        <v>1.3762000000000001</v>
      </c>
      <c r="N142" s="12">
        <v>13.002076923076922</v>
      </c>
      <c r="O142" s="12">
        <f t="shared" si="14"/>
        <v>10.401661538461539</v>
      </c>
      <c r="P142" s="12">
        <v>11.625876923076923</v>
      </c>
      <c r="Q142" s="12">
        <v>19.584615384615386</v>
      </c>
      <c r="R142" s="12">
        <f t="shared" si="15"/>
        <v>15.66769230769231</v>
      </c>
      <c r="S142" s="12">
        <v>18.208415384615385</v>
      </c>
      <c r="T142" s="12">
        <v>17.984927856567552</v>
      </c>
      <c r="U142" s="12">
        <v>1.9036080052932813</v>
      </c>
      <c r="V142" s="12">
        <v>1</v>
      </c>
      <c r="W142" s="12">
        <v>0.31353940430204641</v>
      </c>
      <c r="X142" s="12">
        <v>8.8631900662205026E-2</v>
      </c>
      <c r="Y142" s="12">
        <v>0.15316086330039955</v>
      </c>
      <c r="Z142" s="12">
        <v>6501</v>
      </c>
      <c r="AA142" s="12">
        <v>24044</v>
      </c>
    </row>
    <row r="143" spans="1:27" s="12" customFormat="1" x14ac:dyDescent="0.55000000000000004">
      <c r="A143" s="12" t="s">
        <v>130</v>
      </c>
      <c r="B143" s="12">
        <v>39.33</v>
      </c>
      <c r="C143" s="12">
        <v>8.4</v>
      </c>
      <c r="D143" s="12">
        <v>1550</v>
      </c>
      <c r="E143" s="12" t="s">
        <v>111</v>
      </c>
      <c r="F143" s="12" t="s">
        <v>27</v>
      </c>
      <c r="G143" s="12" t="s">
        <v>28</v>
      </c>
      <c r="H143" s="13">
        <v>246</v>
      </c>
      <c r="I143" s="13">
        <v>9</v>
      </c>
      <c r="J143" s="14">
        <f t="shared" si="16"/>
        <v>3.6585365853658538</v>
      </c>
      <c r="K143" s="15">
        <f t="shared" si="12"/>
        <v>80.387849331713241</v>
      </c>
      <c r="L143" s="15">
        <f t="shared" si="13"/>
        <v>60.263420278437692</v>
      </c>
      <c r="M143" s="12">
        <v>2.4832000000000001</v>
      </c>
      <c r="N143" s="12">
        <v>6.2491538461538463</v>
      </c>
      <c r="O143" s="12">
        <f t="shared" si="14"/>
        <v>4.9993230769230772</v>
      </c>
      <c r="P143" s="12">
        <v>3.7659538461538462</v>
      </c>
      <c r="Q143" s="12">
        <v>12.661538461538461</v>
      </c>
      <c r="R143" s="12">
        <f t="shared" si="15"/>
        <v>10.129230769230769</v>
      </c>
      <c r="S143" s="12">
        <v>10.178338461538461</v>
      </c>
      <c r="T143" s="12">
        <v>12.057802312797106</v>
      </c>
      <c r="U143" s="12">
        <v>4.7913582286930056</v>
      </c>
      <c r="V143" s="12">
        <v>1</v>
      </c>
      <c r="W143" s="12">
        <v>0.41195759064537285</v>
      </c>
      <c r="X143" s="12">
        <v>3.7950987115418944E-2</v>
      </c>
      <c r="Y143" s="12">
        <v>0.2132599037246814</v>
      </c>
      <c r="Z143" s="12">
        <v>7201</v>
      </c>
      <c r="AA143" s="12">
        <v>23950</v>
      </c>
    </row>
    <row r="144" spans="1:27" s="12" customFormat="1" x14ac:dyDescent="0.55000000000000004">
      <c r="A144" s="12" t="s">
        <v>121</v>
      </c>
      <c r="B144" s="12">
        <v>37.97</v>
      </c>
      <c r="C144" s="12">
        <v>8.5500000000000007</v>
      </c>
      <c r="D144" s="12">
        <v>2060</v>
      </c>
      <c r="E144" s="12" t="s">
        <v>111</v>
      </c>
      <c r="F144" s="12" t="s">
        <v>27</v>
      </c>
      <c r="G144" s="12" t="s">
        <v>28</v>
      </c>
      <c r="H144" s="13">
        <v>264</v>
      </c>
      <c r="I144" s="13">
        <v>39</v>
      </c>
      <c r="J144" s="14">
        <f t="shared" si="16"/>
        <v>14.772727272727273</v>
      </c>
      <c r="K144" s="15">
        <f t="shared" si="12"/>
        <v>86.588817891373807</v>
      </c>
      <c r="L144" s="15">
        <f t="shared" si="13"/>
        <v>83.685422516736466</v>
      </c>
      <c r="M144" s="12">
        <v>2.5832000000000002</v>
      </c>
      <c r="N144" s="12">
        <v>15.833692307692308</v>
      </c>
      <c r="O144" s="12">
        <f t="shared" si="14"/>
        <v>12.666953846153847</v>
      </c>
      <c r="P144" s="12">
        <v>13.250492307692308</v>
      </c>
      <c r="Q144" s="12">
        <v>19.261538461538461</v>
      </c>
      <c r="R144" s="12">
        <f t="shared" si="15"/>
        <v>15.409230769230769</v>
      </c>
      <c r="S144" s="12">
        <v>16.678338461538463</v>
      </c>
      <c r="T144" s="12">
        <v>21.351964448443539</v>
      </c>
      <c r="U144" s="12">
        <v>3.4834827841402052</v>
      </c>
      <c r="V144" s="12">
        <v>1</v>
      </c>
      <c r="W144" s="12">
        <v>0.33389165447173813</v>
      </c>
      <c r="X144" s="12">
        <v>0.10691482082179399</v>
      </c>
      <c r="Y144" s="12">
        <v>7.7849169687498582E-2</v>
      </c>
      <c r="Z144" s="12">
        <v>6501</v>
      </c>
      <c r="AA144" s="12">
        <v>20257</v>
      </c>
    </row>
    <row r="145" spans="1:27" s="12" customFormat="1" x14ac:dyDescent="0.55000000000000004">
      <c r="A145" s="12" t="s">
        <v>113</v>
      </c>
      <c r="B145" s="12">
        <v>40.524999999999999</v>
      </c>
      <c r="C145" s="12">
        <v>8.8089999999999993</v>
      </c>
      <c r="D145" s="12">
        <v>1810</v>
      </c>
      <c r="E145" s="12" t="s">
        <v>111</v>
      </c>
      <c r="F145" s="12" t="s">
        <v>27</v>
      </c>
      <c r="G145" s="12" t="s">
        <v>28</v>
      </c>
      <c r="H145" s="13">
        <v>255</v>
      </c>
      <c r="I145" s="13">
        <v>8</v>
      </c>
      <c r="J145" s="14">
        <f t="shared" si="16"/>
        <v>3.1372549019607843</v>
      </c>
      <c r="K145" s="15">
        <f t="shared" si="12"/>
        <v>90.690146750524107</v>
      </c>
      <c r="L145" s="15">
        <f t="shared" si="13"/>
        <v>26.80643459915612</v>
      </c>
      <c r="M145" s="12">
        <v>1.708</v>
      </c>
      <c r="N145" s="12">
        <v>2.3335384615384616</v>
      </c>
      <c r="O145" s="12">
        <f t="shared" si="14"/>
        <v>1.8668307692307693</v>
      </c>
      <c r="P145" s="12">
        <v>0.6255384615384616</v>
      </c>
      <c r="Q145" s="12">
        <v>18.346153846153847</v>
      </c>
      <c r="R145" s="12">
        <f t="shared" si="15"/>
        <v>14.676923076923078</v>
      </c>
      <c r="S145" s="12">
        <v>16.638153846153845</v>
      </c>
      <c r="T145" s="12">
        <v>4.290010177073504</v>
      </c>
      <c r="U145" s="12">
        <v>3.1400114046591536</v>
      </c>
      <c r="V145" s="12">
        <v>1</v>
      </c>
      <c r="W145" s="12">
        <v>1.523852301727145</v>
      </c>
      <c r="X145" s="12">
        <v>4.5799971296578229E-2</v>
      </c>
      <c r="Y145" s="12">
        <v>0.1752239316532522</v>
      </c>
      <c r="Z145" s="12">
        <v>7401</v>
      </c>
      <c r="AA145" s="12">
        <v>14366</v>
      </c>
    </row>
    <row r="146" spans="1:27" s="12" customFormat="1" x14ac:dyDescent="0.55000000000000004">
      <c r="A146" s="12" t="s">
        <v>120</v>
      </c>
      <c r="B146" s="12">
        <v>37.835000000000001</v>
      </c>
      <c r="C146" s="12">
        <v>8.9600000000000009</v>
      </c>
      <c r="D146" s="12">
        <v>2100</v>
      </c>
      <c r="E146" s="12" t="s">
        <v>111</v>
      </c>
      <c r="F146" s="12" t="s">
        <v>27</v>
      </c>
      <c r="G146" s="12" t="s">
        <v>28</v>
      </c>
      <c r="H146" s="13">
        <v>284</v>
      </c>
      <c r="I146" s="13">
        <v>31</v>
      </c>
      <c r="J146" s="14">
        <f t="shared" si="16"/>
        <v>10.915492957746478</v>
      </c>
      <c r="K146" s="15">
        <f t="shared" si="12"/>
        <v>86.661580381471381</v>
      </c>
      <c r="L146" s="15">
        <f t="shared" si="13"/>
        <v>74.377196524444045</v>
      </c>
      <c r="M146" s="12">
        <v>2.4476</v>
      </c>
      <c r="N146" s="12">
        <v>9.552428571428571</v>
      </c>
      <c r="O146" s="12">
        <f t="shared" si="14"/>
        <v>7.6419428571428574</v>
      </c>
      <c r="P146" s="12">
        <v>7.1048285714285715</v>
      </c>
      <c r="Q146" s="12">
        <v>18.350000000000001</v>
      </c>
      <c r="R146" s="12">
        <f t="shared" si="15"/>
        <v>14.680000000000001</v>
      </c>
      <c r="S146" s="12">
        <v>15.9024</v>
      </c>
      <c r="T146" s="12">
        <v>13.043573465451367</v>
      </c>
      <c r="U146" s="12">
        <v>3.3421291952423666</v>
      </c>
      <c r="V146" s="12">
        <v>1</v>
      </c>
      <c r="W146" s="12">
        <v>0.38939755287605315</v>
      </c>
      <c r="X146" s="12">
        <v>8.9819753850571005E-2</v>
      </c>
      <c r="Y146" s="12">
        <v>0.1842674791020523</v>
      </c>
      <c r="Z146" s="12">
        <v>5501</v>
      </c>
      <c r="AA146" s="12">
        <v>27853</v>
      </c>
    </row>
    <row r="147" spans="1:27" s="12" customFormat="1" x14ac:dyDescent="0.55000000000000004">
      <c r="A147" s="12" t="s">
        <v>119</v>
      </c>
      <c r="B147" s="12">
        <v>35.33</v>
      </c>
      <c r="C147" s="12">
        <v>9.06</v>
      </c>
      <c r="D147" s="12">
        <v>1700</v>
      </c>
      <c r="E147" s="12" t="s">
        <v>111</v>
      </c>
      <c r="F147" s="12" t="s">
        <v>27</v>
      </c>
      <c r="G147" s="12" t="s">
        <v>28</v>
      </c>
      <c r="H147" s="13">
        <v>295</v>
      </c>
      <c r="I147" s="13">
        <v>28</v>
      </c>
      <c r="J147" s="14">
        <f t="shared" si="16"/>
        <v>9.4915254237288131</v>
      </c>
      <c r="K147" s="15">
        <f t="shared" si="12"/>
        <v>87.373645793315404</v>
      </c>
      <c r="L147" s="15">
        <f t="shared" si="13"/>
        <v>87.009584790814415</v>
      </c>
      <c r="M147" s="12">
        <v>2.3475999999999999</v>
      </c>
      <c r="N147" s="12">
        <v>18.071785714285713</v>
      </c>
      <c r="O147" s="12">
        <f t="shared" si="14"/>
        <v>14.457428571428572</v>
      </c>
      <c r="P147" s="12">
        <v>15.724185714285714</v>
      </c>
      <c r="Q147" s="12">
        <v>18.592857142857142</v>
      </c>
      <c r="R147" s="12">
        <f t="shared" si="15"/>
        <v>14.874285714285714</v>
      </c>
      <c r="S147" s="12">
        <v>16.245257142857142</v>
      </c>
      <c r="T147" s="12">
        <v>23.936492677468973</v>
      </c>
      <c r="U147" s="12">
        <v>3.1094497853195242</v>
      </c>
      <c r="V147" s="12">
        <v>1</v>
      </c>
      <c r="W147" s="12">
        <v>0.14049569085151645</v>
      </c>
      <c r="X147" s="12">
        <v>0.11480226035685541</v>
      </c>
      <c r="Y147" s="12">
        <v>0.10012379998433457</v>
      </c>
      <c r="Z147" s="12">
        <v>7701</v>
      </c>
      <c r="AA147" s="12">
        <v>83040</v>
      </c>
    </row>
    <row r="148" spans="1:27" s="12" customFormat="1" x14ac:dyDescent="0.55000000000000004">
      <c r="A148" s="12" t="s">
        <v>126</v>
      </c>
      <c r="B148" s="12">
        <v>37.03</v>
      </c>
      <c r="C148" s="12">
        <v>9.07</v>
      </c>
      <c r="D148" s="12">
        <v>1650</v>
      </c>
      <c r="E148" s="12" t="s">
        <v>111</v>
      </c>
      <c r="F148" s="12" t="s">
        <v>27</v>
      </c>
      <c r="G148" s="12" t="s">
        <v>28</v>
      </c>
      <c r="H148" s="13">
        <v>252</v>
      </c>
      <c r="I148" s="13">
        <v>50</v>
      </c>
      <c r="J148" s="14">
        <f t="shared" si="16"/>
        <v>19.841269841269842</v>
      </c>
      <c r="K148" s="15">
        <f t="shared" si="12"/>
        <v>84.396975088967977</v>
      </c>
      <c r="L148" s="15">
        <f t="shared" si="13"/>
        <v>83.264006246204559</v>
      </c>
      <c r="M148" s="12">
        <v>2.5053999999999998</v>
      </c>
      <c r="N148" s="12">
        <v>14.97012987012987</v>
      </c>
      <c r="O148" s="12">
        <f t="shared" si="14"/>
        <v>11.976103896103897</v>
      </c>
      <c r="P148" s="12">
        <v>12.464729870129871</v>
      </c>
      <c r="Q148" s="12">
        <v>16.057142857142857</v>
      </c>
      <c r="R148" s="12">
        <f t="shared" si="15"/>
        <v>12.845714285714287</v>
      </c>
      <c r="S148" s="12">
        <v>13.551742857142857</v>
      </c>
      <c r="T148" s="12">
        <v>18.742716388118044</v>
      </c>
      <c r="U148" s="12">
        <v>3.1367798440070294</v>
      </c>
      <c r="V148" s="12">
        <v>1</v>
      </c>
      <c r="W148" s="12">
        <v>0.12529980842002117</v>
      </c>
      <c r="X148" s="12">
        <v>5.820227516533754E-2</v>
      </c>
      <c r="Y148" s="12">
        <v>0.12625936266474014</v>
      </c>
      <c r="Z148" s="12">
        <v>6501</v>
      </c>
      <c r="AA148" s="12">
        <v>26396</v>
      </c>
    </row>
    <row r="149" spans="1:27" s="12" customFormat="1" x14ac:dyDescent="0.55000000000000004">
      <c r="A149" s="12" t="s">
        <v>131</v>
      </c>
      <c r="B149" s="12">
        <v>36.54</v>
      </c>
      <c r="C149" s="12">
        <v>9.09</v>
      </c>
      <c r="D149" s="12">
        <v>2110</v>
      </c>
      <c r="E149" s="12" t="s">
        <v>111</v>
      </c>
      <c r="F149" s="12" t="s">
        <v>27</v>
      </c>
      <c r="G149" s="12" t="s">
        <v>28</v>
      </c>
      <c r="H149" s="13">
        <v>321</v>
      </c>
      <c r="I149" s="13">
        <v>6</v>
      </c>
      <c r="J149" s="14">
        <f t="shared" si="16"/>
        <v>1.8691588785046729</v>
      </c>
      <c r="K149" s="15">
        <f t="shared" si="12"/>
        <v>79.863697104677058</v>
      </c>
      <c r="L149" s="15">
        <f t="shared" si="13"/>
        <v>79.673104161514416</v>
      </c>
      <c r="M149" s="12">
        <v>2.5832000000000002</v>
      </c>
      <c r="N149" s="12">
        <v>12.708285714285715</v>
      </c>
      <c r="O149" s="12">
        <f t="shared" si="14"/>
        <v>10.166628571428573</v>
      </c>
      <c r="P149" s="12">
        <v>10.125085714285714</v>
      </c>
      <c r="Q149" s="12">
        <v>12.828571428571429</v>
      </c>
      <c r="R149" s="12">
        <f t="shared" si="15"/>
        <v>10.262857142857143</v>
      </c>
      <c r="S149" s="12">
        <v>10.245371428571429</v>
      </c>
      <c r="T149" s="12">
        <v>17.894585736335053</v>
      </c>
      <c r="U149" s="12">
        <v>3.6374138033533239</v>
      </c>
      <c r="V149" s="12">
        <v>1</v>
      </c>
      <c r="W149" s="12">
        <v>5.607327464354854E-2</v>
      </c>
      <c r="X149" s="12">
        <v>4.4352425844254154E-2</v>
      </c>
      <c r="Y149" s="12">
        <v>7.7849169687498609E-2</v>
      </c>
      <c r="Z149" s="12">
        <v>6801</v>
      </c>
      <c r="AA149" s="12">
        <v>80527</v>
      </c>
    </row>
    <row r="150" spans="1:27" s="12" customFormat="1" x14ac:dyDescent="0.55000000000000004">
      <c r="A150" s="12" t="s">
        <v>69</v>
      </c>
      <c r="B150" s="12">
        <v>6.0170000000000003</v>
      </c>
      <c r="C150" s="12">
        <v>9.1</v>
      </c>
      <c r="D150" s="12">
        <v>143</v>
      </c>
      <c r="E150" s="12" t="s">
        <v>70</v>
      </c>
      <c r="F150" s="12" t="s">
        <v>27</v>
      </c>
      <c r="G150" s="12" t="s">
        <v>28</v>
      </c>
      <c r="H150" s="13">
        <v>85</v>
      </c>
      <c r="I150" s="13">
        <v>29</v>
      </c>
      <c r="J150" s="14">
        <f t="shared" si="16"/>
        <v>34.117647058823529</v>
      </c>
      <c r="K150" s="15">
        <f t="shared" si="12"/>
        <v>91.548148148148158</v>
      </c>
      <c r="L150" s="15">
        <f t="shared" si="13"/>
        <v>86.648609642219355</v>
      </c>
      <c r="M150" s="12">
        <v>1.2677777777777777</v>
      </c>
      <c r="N150" s="12">
        <v>9.495473833097595</v>
      </c>
      <c r="O150" s="12">
        <f t="shared" si="14"/>
        <v>7.5963790664780761</v>
      </c>
      <c r="P150" s="12">
        <v>8.227696055319818</v>
      </c>
      <c r="Q150" s="12">
        <v>15</v>
      </c>
      <c r="R150" s="12">
        <f t="shared" si="15"/>
        <v>12</v>
      </c>
      <c r="S150" s="12">
        <v>13.732222222222223</v>
      </c>
      <c r="T150" s="12">
        <v>18.155244838782107</v>
      </c>
      <c r="U150" s="12">
        <v>2.4239776088366249</v>
      </c>
      <c r="V150" s="12">
        <v>1</v>
      </c>
      <c r="W150" s="12">
        <v>0.47577430984804087</v>
      </c>
      <c r="X150" s="12">
        <v>4.8850023401476345E-2</v>
      </c>
      <c r="Y150" s="12">
        <v>8.2518956142726793E-2</v>
      </c>
      <c r="Z150" s="12">
        <v>10401</v>
      </c>
      <c r="AA150" s="12">
        <v>123574</v>
      </c>
    </row>
    <row r="151" spans="1:27" s="12" customFormat="1" x14ac:dyDescent="0.55000000000000004">
      <c r="A151" s="12" t="s">
        <v>114</v>
      </c>
      <c r="B151" s="12">
        <v>42.1</v>
      </c>
      <c r="C151" s="12">
        <v>9.31</v>
      </c>
      <c r="D151" s="12">
        <v>1840</v>
      </c>
      <c r="E151" s="12" t="s">
        <v>111</v>
      </c>
      <c r="F151" s="12" t="s">
        <v>27</v>
      </c>
      <c r="G151" s="12" t="s">
        <v>28</v>
      </c>
      <c r="H151" s="13">
        <v>275</v>
      </c>
      <c r="I151" s="13">
        <v>22</v>
      </c>
      <c r="J151" s="14">
        <f t="shared" si="16"/>
        <v>8</v>
      </c>
      <c r="K151" s="15">
        <f t="shared" si="12"/>
        <v>90.550140958517929</v>
      </c>
      <c r="L151" s="15">
        <f t="shared" si="13"/>
        <v>54.972174246785649</v>
      </c>
      <c r="M151" s="12">
        <v>1.6759999999999999</v>
      </c>
      <c r="N151" s="12">
        <v>3.722142857142857</v>
      </c>
      <c r="O151" s="12">
        <f t="shared" si="14"/>
        <v>2.9777142857142858</v>
      </c>
      <c r="P151" s="12">
        <v>2.0461428571428573</v>
      </c>
      <c r="Q151" s="12">
        <v>17.735714285714284</v>
      </c>
      <c r="R151" s="12">
        <f t="shared" si="15"/>
        <v>14.188571428571429</v>
      </c>
      <c r="S151" s="12">
        <v>16.059714285714286</v>
      </c>
      <c r="T151" s="12">
        <v>6.1503692449207001</v>
      </c>
      <c r="U151" s="12">
        <v>2.7693775467821786</v>
      </c>
      <c r="V151" s="12">
        <v>1</v>
      </c>
      <c r="W151" s="12">
        <v>1.2092603088621254</v>
      </c>
      <c r="X151" s="12">
        <v>4.7049535433438892E-2</v>
      </c>
      <c r="Y151" s="12">
        <v>0.41392808379338997</v>
      </c>
      <c r="Z151" s="12">
        <v>7201</v>
      </c>
      <c r="AA151" s="12">
        <v>4038</v>
      </c>
    </row>
    <row r="152" spans="1:27" s="12" customFormat="1" x14ac:dyDescent="0.55000000000000004">
      <c r="A152" s="12" t="s">
        <v>117</v>
      </c>
      <c r="B152" s="12">
        <v>42.03</v>
      </c>
      <c r="C152" s="12">
        <v>9.4</v>
      </c>
      <c r="D152" s="12">
        <v>1980</v>
      </c>
      <c r="E152" s="12" t="s">
        <v>111</v>
      </c>
      <c r="F152" s="12" t="s">
        <v>27</v>
      </c>
      <c r="G152" s="12" t="s">
        <v>28</v>
      </c>
      <c r="H152" s="13">
        <v>241</v>
      </c>
      <c r="I152" s="13">
        <v>15</v>
      </c>
      <c r="J152" s="14">
        <f t="shared" si="16"/>
        <v>6.2240663900414939</v>
      </c>
      <c r="K152" s="15">
        <f t="shared" si="12"/>
        <v>88.31873873873873</v>
      </c>
      <c r="L152" s="15">
        <f t="shared" si="13"/>
        <v>61.85906958273889</v>
      </c>
      <c r="M152" s="12">
        <v>1.9947999999999999</v>
      </c>
      <c r="N152" s="12">
        <v>5.2300769230769228</v>
      </c>
      <c r="O152" s="12">
        <f t="shared" si="14"/>
        <v>4.1840615384615383</v>
      </c>
      <c r="P152" s="12">
        <v>3.2352769230769232</v>
      </c>
      <c r="Q152" s="12">
        <v>17.076923076923077</v>
      </c>
      <c r="R152" s="12">
        <f t="shared" si="15"/>
        <v>13.661538461538463</v>
      </c>
      <c r="S152" s="12">
        <v>15.082123076923077</v>
      </c>
      <c r="T152" s="12">
        <v>8.3347957648169686</v>
      </c>
      <c r="U152" s="12">
        <v>3.1789686530796657</v>
      </c>
      <c r="V152" s="12">
        <v>1</v>
      </c>
      <c r="W152" s="12">
        <v>0.92989845624439083</v>
      </c>
      <c r="X152" s="12">
        <v>8.1322421934434883E-2</v>
      </c>
      <c r="Y152" s="12">
        <v>0.21934569733860013</v>
      </c>
      <c r="Z152" s="12">
        <v>6301</v>
      </c>
      <c r="AA152" s="12">
        <v>13310</v>
      </c>
    </row>
    <row r="153" spans="1:27" s="12" customFormat="1" x14ac:dyDescent="0.55000000000000004">
      <c r="A153" s="12" t="s">
        <v>105</v>
      </c>
      <c r="B153" s="12">
        <v>-4.0000000000000001E-3</v>
      </c>
      <c r="C153" s="12">
        <v>9.4320000000000004</v>
      </c>
      <c r="D153" s="12">
        <v>197</v>
      </c>
      <c r="E153" s="12" t="s">
        <v>103</v>
      </c>
      <c r="F153" s="12" t="s">
        <v>27</v>
      </c>
      <c r="G153" s="12" t="s">
        <v>28</v>
      </c>
      <c r="H153" s="13">
        <v>110</v>
      </c>
      <c r="I153" s="13">
        <v>28</v>
      </c>
      <c r="J153" s="14">
        <f t="shared" si="16"/>
        <v>25.454545454545453</v>
      </c>
      <c r="K153" s="15">
        <f t="shared" si="12"/>
        <v>89.985399041777782</v>
      </c>
      <c r="L153" s="15">
        <f t="shared" si="13"/>
        <v>81.986400643864329</v>
      </c>
      <c r="M153" s="12">
        <v>1.452784779006103</v>
      </c>
      <c r="N153" s="12">
        <v>8.0649333333333342</v>
      </c>
      <c r="O153" s="12">
        <f t="shared" si="14"/>
        <v>6.4519466666666681</v>
      </c>
      <c r="P153" s="12">
        <v>6.6121485543272298</v>
      </c>
      <c r="Q153" s="12">
        <v>14.506666666666666</v>
      </c>
      <c r="R153" s="12">
        <f t="shared" si="15"/>
        <v>11.605333333333334</v>
      </c>
      <c r="S153" s="12">
        <v>13.053881887660564</v>
      </c>
      <c r="T153" s="12">
        <v>15.879339295839232</v>
      </c>
      <c r="U153" s="12">
        <v>2.8604405611538919</v>
      </c>
      <c r="V153" s="12">
        <v>1</v>
      </c>
      <c r="W153" s="12">
        <v>0.61139856527769276</v>
      </c>
      <c r="X153" s="12">
        <v>7.7879387148516527E-2</v>
      </c>
      <c r="Y153" s="12">
        <v>0.16898341947080781</v>
      </c>
      <c r="Z153" s="12">
        <v>10401</v>
      </c>
      <c r="AA153" s="12">
        <v>35147</v>
      </c>
    </row>
    <row r="154" spans="1:27" s="12" customFormat="1" x14ac:dyDescent="0.55000000000000004">
      <c r="A154" s="12" t="s">
        <v>134</v>
      </c>
      <c r="B154" s="12">
        <v>37.121200000000002</v>
      </c>
      <c r="C154" s="12">
        <v>9.5711700000000004</v>
      </c>
      <c r="D154" s="12">
        <v>2550</v>
      </c>
      <c r="E154" s="12" t="s">
        <v>111</v>
      </c>
      <c r="F154" s="12" t="s">
        <v>27</v>
      </c>
      <c r="G154" s="12" t="s">
        <v>28</v>
      </c>
      <c r="H154" s="13">
        <v>298</v>
      </c>
      <c r="I154" s="13">
        <v>18</v>
      </c>
      <c r="J154" s="14">
        <f t="shared" si="16"/>
        <v>6.0402684563758386</v>
      </c>
      <c r="K154" s="15">
        <f t="shared" si="12"/>
        <v>70.919228020014302</v>
      </c>
      <c r="L154" s="15">
        <f t="shared" si="13"/>
        <v>70.860699474999819</v>
      </c>
      <c r="M154" s="12">
        <v>2.9060000000000001</v>
      </c>
      <c r="N154" s="12">
        <v>9.972785714285715</v>
      </c>
      <c r="O154" s="12">
        <f t="shared" si="14"/>
        <v>7.9782285714285726</v>
      </c>
      <c r="P154" s="12">
        <v>7.0667857142857144</v>
      </c>
      <c r="Q154" s="12">
        <v>9.992857142857142</v>
      </c>
      <c r="R154" s="12">
        <f t="shared" si="15"/>
        <v>7.9942857142857138</v>
      </c>
      <c r="S154" s="12">
        <v>7.0868571428571432</v>
      </c>
      <c r="T154" s="12">
        <v>16.733622634604991</v>
      </c>
      <c r="U154" s="12">
        <v>4.8760605882170012</v>
      </c>
      <c r="V154" s="12">
        <v>1</v>
      </c>
      <c r="W154" s="12">
        <v>8.4955624338212715E-2</v>
      </c>
      <c r="X154" s="12">
        <v>8.4774032482906575E-2</v>
      </c>
      <c r="Z154" s="12">
        <v>5801</v>
      </c>
      <c r="AA154" s="12">
        <v>4118</v>
      </c>
    </row>
    <row r="155" spans="1:27" s="12" customFormat="1" x14ac:dyDescent="0.55000000000000004">
      <c r="A155" s="12" t="s">
        <v>102</v>
      </c>
      <c r="B155" s="12">
        <v>-2.5</v>
      </c>
      <c r="C155" s="12">
        <v>10.067</v>
      </c>
      <c r="D155" s="12">
        <v>323</v>
      </c>
      <c r="E155" s="12" t="s">
        <v>103</v>
      </c>
      <c r="F155" s="12" t="s">
        <v>27</v>
      </c>
      <c r="G155" s="12" t="s">
        <v>28</v>
      </c>
      <c r="H155" s="13">
        <v>108</v>
      </c>
      <c r="I155" s="13">
        <v>20</v>
      </c>
      <c r="J155" s="14">
        <f t="shared" si="16"/>
        <v>18.518518518518519</v>
      </c>
      <c r="K155" s="15">
        <f t="shared" si="12"/>
        <v>91.226616529913983</v>
      </c>
      <c r="L155" s="15">
        <f t="shared" si="13"/>
        <v>85.938176540649607</v>
      </c>
      <c r="M155" s="12">
        <v>1.3221488889419613</v>
      </c>
      <c r="N155" s="12">
        <v>9.4024000000000001</v>
      </c>
      <c r="O155" s="12">
        <f t="shared" si="14"/>
        <v>7.5219200000000006</v>
      </c>
      <c r="P155" s="12">
        <v>8.0802511110580379</v>
      </c>
      <c r="Q155" s="12">
        <v>15.07</v>
      </c>
      <c r="R155" s="12">
        <f t="shared" si="15"/>
        <v>12.056000000000001</v>
      </c>
      <c r="S155" s="12">
        <v>13.747851111058038</v>
      </c>
      <c r="T155" s="12">
        <v>17.027930708510954</v>
      </c>
      <c r="U155" s="12">
        <v>2.3944375550113226</v>
      </c>
      <c r="V155" s="12">
        <v>1</v>
      </c>
      <c r="W155" s="12">
        <v>0.50460549390779041</v>
      </c>
      <c r="X155" s="12">
        <v>5.1494508694002905E-2</v>
      </c>
      <c r="Y155" s="12">
        <v>0.13699547901376932</v>
      </c>
      <c r="Z155" s="12">
        <v>10301</v>
      </c>
      <c r="AA155" s="12">
        <v>31155</v>
      </c>
    </row>
    <row r="156" spans="1:27" s="12" customFormat="1" x14ac:dyDescent="0.55000000000000004">
      <c r="A156" s="12" t="s">
        <v>116</v>
      </c>
      <c r="B156" s="12">
        <v>34.520000000000003</v>
      </c>
      <c r="C156" s="12">
        <v>10.07</v>
      </c>
      <c r="D156" s="12">
        <v>1575</v>
      </c>
      <c r="E156" s="12" t="s">
        <v>111</v>
      </c>
      <c r="F156" s="12" t="s">
        <v>27</v>
      </c>
      <c r="G156" s="12" t="s">
        <v>28</v>
      </c>
      <c r="H156" s="13">
        <v>220</v>
      </c>
      <c r="I156" s="13">
        <v>15</v>
      </c>
      <c r="J156" s="14">
        <f t="shared" si="16"/>
        <v>6.8181818181818183</v>
      </c>
      <c r="K156" s="15">
        <f t="shared" si="12"/>
        <v>89.051946050096348</v>
      </c>
      <c r="L156" s="15">
        <f t="shared" si="13"/>
        <v>88.153976374833732</v>
      </c>
      <c r="M156" s="12">
        <v>2.0293000000000001</v>
      </c>
      <c r="N156" s="12">
        <v>17.130642857142856</v>
      </c>
      <c r="O156" s="12">
        <f t="shared" si="14"/>
        <v>13.704514285714286</v>
      </c>
      <c r="P156" s="12">
        <v>15.101342857142857</v>
      </c>
      <c r="Q156" s="12">
        <v>18.535714285714285</v>
      </c>
      <c r="R156" s="12">
        <f t="shared" si="15"/>
        <v>14.828571428571429</v>
      </c>
      <c r="S156" s="12">
        <v>16.506414285714285</v>
      </c>
      <c r="T156" s="12">
        <v>26.550404629600646</v>
      </c>
      <c r="U156" s="12">
        <v>3.1451672049997303</v>
      </c>
      <c r="V156" s="12">
        <v>1</v>
      </c>
      <c r="W156" s="12">
        <v>0.2180055586907258</v>
      </c>
      <c r="X156" s="12">
        <v>6.6836510910066982E-2</v>
      </c>
      <c r="Y156" s="12">
        <v>0.18659558531105866</v>
      </c>
      <c r="Z156" s="12">
        <v>7501</v>
      </c>
      <c r="AA156" s="12">
        <v>17856</v>
      </c>
    </row>
    <row r="157" spans="1:27" s="12" customFormat="1" x14ac:dyDescent="0.55000000000000004">
      <c r="A157" s="12" t="s">
        <v>78</v>
      </c>
      <c r="B157" s="12">
        <v>9.8170000000000002</v>
      </c>
      <c r="C157" s="12">
        <v>10.282999999999999</v>
      </c>
      <c r="D157" s="12">
        <v>609</v>
      </c>
      <c r="E157" s="12" t="s">
        <v>70</v>
      </c>
      <c r="F157" s="12" t="s">
        <v>27</v>
      </c>
      <c r="G157" s="12" t="s">
        <v>28</v>
      </c>
      <c r="H157" s="13">
        <v>95</v>
      </c>
      <c r="I157" s="13">
        <v>16</v>
      </c>
      <c r="J157" s="14">
        <f t="shared" si="16"/>
        <v>16.842105263157894</v>
      </c>
      <c r="K157" s="15">
        <f t="shared" si="12"/>
        <v>88.32740213523131</v>
      </c>
      <c r="L157" s="15">
        <f t="shared" si="13"/>
        <v>84.093046691299961</v>
      </c>
      <c r="M157" s="12">
        <v>1.6400000000000001</v>
      </c>
      <c r="N157" s="12">
        <v>10.30995670995671</v>
      </c>
      <c r="O157" s="12">
        <f t="shared" si="14"/>
        <v>8.2479653679653691</v>
      </c>
      <c r="P157" s="12">
        <v>8.6699567099567094</v>
      </c>
      <c r="Q157" s="12">
        <v>14.05</v>
      </c>
      <c r="R157" s="12">
        <f t="shared" si="15"/>
        <v>11.240000000000002</v>
      </c>
      <c r="S157" s="12">
        <v>12.41</v>
      </c>
      <c r="T157" s="12">
        <v>18.212914624307238</v>
      </c>
      <c r="U157" s="12">
        <v>2.8971198254419526</v>
      </c>
      <c r="V157" s="12">
        <v>1</v>
      </c>
      <c r="W157" s="12">
        <v>0.4600320992047931</v>
      </c>
      <c r="X157" s="12">
        <v>4.3674540822800055E-2</v>
      </c>
      <c r="Y157" s="12">
        <v>0.18194305733156826</v>
      </c>
      <c r="Z157" s="12">
        <v>9301</v>
      </c>
      <c r="AA157" s="12">
        <v>30247</v>
      </c>
    </row>
    <row r="158" spans="1:27" s="12" customFormat="1" x14ac:dyDescent="0.55000000000000004">
      <c r="A158" s="12" t="s">
        <v>127</v>
      </c>
      <c r="B158" s="12">
        <v>37.735999999999997</v>
      </c>
      <c r="C158" s="12">
        <v>10.33</v>
      </c>
      <c r="D158" s="12">
        <v>2470</v>
      </c>
      <c r="E158" s="12" t="s">
        <v>111</v>
      </c>
      <c r="F158" s="12" t="s">
        <v>27</v>
      </c>
      <c r="G158" s="12" t="s">
        <v>28</v>
      </c>
      <c r="H158" s="13">
        <v>279</v>
      </c>
      <c r="I158" s="13">
        <v>10</v>
      </c>
      <c r="J158" s="14">
        <f t="shared" si="16"/>
        <v>3.5842293906810037</v>
      </c>
      <c r="K158" s="15">
        <f t="shared" si="12"/>
        <v>83.985859667916444</v>
      </c>
      <c r="L158" s="15">
        <f t="shared" si="13"/>
        <v>77.941173314255053</v>
      </c>
      <c r="M158" s="12">
        <v>2.1356000000000002</v>
      </c>
      <c r="N158" s="12">
        <v>9.6813852813852819</v>
      </c>
      <c r="O158" s="12">
        <f t="shared" si="14"/>
        <v>7.7451082251082255</v>
      </c>
      <c r="P158" s="12">
        <v>7.5457852813852817</v>
      </c>
      <c r="Q158" s="12">
        <v>13.335714285714285</v>
      </c>
      <c r="R158" s="12">
        <f t="shared" si="15"/>
        <v>10.668571428571429</v>
      </c>
      <c r="S158" s="12">
        <v>11.200114285714285</v>
      </c>
      <c r="T158" s="12">
        <v>15.694633309174419</v>
      </c>
      <c r="U158" s="12">
        <v>3.4620519606339819</v>
      </c>
      <c r="V158" s="12">
        <v>1</v>
      </c>
      <c r="W158" s="12">
        <v>0.39457443990258345</v>
      </c>
      <c r="X158" s="12">
        <v>8.5427395046868942E-2</v>
      </c>
      <c r="Y158" s="12">
        <v>0.15919090032663621</v>
      </c>
      <c r="Z158" s="12">
        <v>6601</v>
      </c>
      <c r="AA158" s="12">
        <v>18254</v>
      </c>
    </row>
    <row r="159" spans="1:27" s="12" customFormat="1" x14ac:dyDescent="0.55000000000000004">
      <c r="A159" s="12" t="s">
        <v>138</v>
      </c>
      <c r="B159" s="12">
        <v>-3.1829999999999998</v>
      </c>
      <c r="C159" s="12">
        <v>10.333</v>
      </c>
      <c r="D159" s="12">
        <v>339</v>
      </c>
      <c r="E159" s="12" t="s">
        <v>136</v>
      </c>
      <c r="F159" s="12" t="s">
        <v>27</v>
      </c>
      <c r="G159" s="12" t="s">
        <v>28</v>
      </c>
      <c r="H159" s="13">
        <v>104</v>
      </c>
      <c r="I159" s="13">
        <v>16</v>
      </c>
      <c r="J159" s="14">
        <f t="shared" si="16"/>
        <v>15.384615384615385</v>
      </c>
      <c r="K159" s="15">
        <f t="shared" si="12"/>
        <v>89.051039521568541</v>
      </c>
      <c r="L159" s="15">
        <f t="shared" si="13"/>
        <v>83.283078672842194</v>
      </c>
      <c r="M159" s="12">
        <v>1.1017391481421648</v>
      </c>
      <c r="N159" s="12">
        <v>6.5905624999999999</v>
      </c>
      <c r="O159" s="12">
        <f t="shared" si="14"/>
        <v>5.2724500000000001</v>
      </c>
      <c r="P159" s="12">
        <v>5.4888233518578353</v>
      </c>
      <c r="Q159" s="12">
        <v>10.0625</v>
      </c>
      <c r="R159" s="12">
        <f t="shared" si="15"/>
        <v>8.0500000000000007</v>
      </c>
      <c r="S159" s="12">
        <v>8.9607608518578346</v>
      </c>
      <c r="T159" s="12">
        <v>17.172763104595269</v>
      </c>
      <c r="U159" s="12">
        <v>2.8707572978943734</v>
      </c>
      <c r="V159" s="12">
        <v>1</v>
      </c>
      <c r="W159" s="12">
        <v>0.35207231529018101</v>
      </c>
      <c r="X159" s="12">
        <v>3.9896217099270104E-2</v>
      </c>
      <c r="Y159" s="12">
        <v>0.17723124016631983</v>
      </c>
      <c r="Z159" s="12">
        <v>10301</v>
      </c>
      <c r="AA159" s="12">
        <v>32159</v>
      </c>
    </row>
    <row r="160" spans="1:27" s="12" customFormat="1" x14ac:dyDescent="0.55000000000000004">
      <c r="A160" s="12" t="s">
        <v>84</v>
      </c>
      <c r="B160" s="12">
        <v>7.45</v>
      </c>
      <c r="C160" s="12">
        <v>10.6</v>
      </c>
      <c r="D160" s="12">
        <v>642</v>
      </c>
      <c r="E160" s="12" t="s">
        <v>70</v>
      </c>
      <c r="F160" s="12" t="s">
        <v>27</v>
      </c>
      <c r="G160" s="12" t="s">
        <v>28</v>
      </c>
      <c r="H160" s="13">
        <v>112</v>
      </c>
      <c r="I160" s="13">
        <v>16</v>
      </c>
      <c r="J160" s="14">
        <f t="shared" si="16"/>
        <v>14.285714285714286</v>
      </c>
      <c r="K160" s="15">
        <f t="shared" si="12"/>
        <v>84.7277391592188</v>
      </c>
      <c r="L160" s="15">
        <f t="shared" si="13"/>
        <v>84.414796948999097</v>
      </c>
      <c r="M160" s="12">
        <v>2.0505555555555555</v>
      </c>
      <c r="N160" s="12">
        <v>13.157066666666667</v>
      </c>
      <c r="O160" s="12">
        <f t="shared" si="14"/>
        <v>10.525653333333334</v>
      </c>
      <c r="P160" s="12">
        <v>11.106511111111111</v>
      </c>
      <c r="Q160" s="12">
        <v>13.426666666666666</v>
      </c>
      <c r="R160" s="12">
        <f t="shared" si="15"/>
        <v>10.741333333333333</v>
      </c>
      <c r="S160" s="12">
        <v>11.376111111111111</v>
      </c>
      <c r="T160" s="12">
        <v>22.829641801853032</v>
      </c>
      <c r="U160" s="12">
        <v>3.558046030634975</v>
      </c>
      <c r="V160" s="12">
        <v>1</v>
      </c>
      <c r="W160" s="12">
        <v>8.6600955169289937E-2</v>
      </c>
      <c r="X160" s="12">
        <v>9.4522375644812653E-2</v>
      </c>
      <c r="Y160" s="12">
        <v>0.11134196966465357</v>
      </c>
      <c r="Z160" s="12">
        <v>9401</v>
      </c>
      <c r="AA160" s="12">
        <v>86644</v>
      </c>
    </row>
    <row r="161" spans="1:27" s="12" customFormat="1" x14ac:dyDescent="0.55000000000000004">
      <c r="A161" s="12" t="s">
        <v>104</v>
      </c>
      <c r="B161" s="12">
        <v>-0.86699999999999999</v>
      </c>
      <c r="C161" s="12">
        <v>10.8</v>
      </c>
      <c r="D161" s="12">
        <v>180</v>
      </c>
      <c r="E161" s="12" t="s">
        <v>103</v>
      </c>
      <c r="F161" s="12" t="s">
        <v>27</v>
      </c>
      <c r="G161" s="12" t="s">
        <v>28</v>
      </c>
      <c r="H161" s="13">
        <v>67</v>
      </c>
      <c r="I161" s="13">
        <v>28</v>
      </c>
      <c r="J161" s="14">
        <f t="shared" si="16"/>
        <v>41.791044776119406</v>
      </c>
      <c r="K161" s="15">
        <f t="shared" si="12"/>
        <v>90.550027789886897</v>
      </c>
      <c r="L161" s="15">
        <f t="shared" si="13"/>
        <v>81.267783377149939</v>
      </c>
      <c r="M161" s="12">
        <v>1.3551260149302187</v>
      </c>
      <c r="N161" s="12">
        <v>7.2342000000000004</v>
      </c>
      <c r="O161" s="12">
        <f t="shared" si="14"/>
        <v>5.7873600000000005</v>
      </c>
      <c r="P161" s="12">
        <v>5.8790739850697813</v>
      </c>
      <c r="Q161" s="12">
        <v>14.34</v>
      </c>
      <c r="R161" s="12">
        <f t="shared" si="15"/>
        <v>11.472000000000001</v>
      </c>
      <c r="S161" s="12">
        <v>12.984873985069781</v>
      </c>
      <c r="T161" s="12">
        <v>14.887449306161894</v>
      </c>
      <c r="U161" s="12">
        <v>2.7887492536472331</v>
      </c>
      <c r="V161" s="12">
        <v>1</v>
      </c>
      <c r="W161" s="12">
        <v>0.55676506786033642</v>
      </c>
      <c r="X161" s="12">
        <v>7.1980194886865009E-2</v>
      </c>
      <c r="Y161" s="12">
        <v>0.2163658074749725</v>
      </c>
      <c r="Z161" s="12">
        <v>10301</v>
      </c>
      <c r="AA161" s="12">
        <v>47320</v>
      </c>
    </row>
    <row r="162" spans="1:27" s="12" customFormat="1" x14ac:dyDescent="0.55000000000000004">
      <c r="A162" s="12" t="s">
        <v>71</v>
      </c>
      <c r="B162" s="12">
        <v>4.75</v>
      </c>
      <c r="C162" s="12">
        <v>10.882999999999999</v>
      </c>
      <c r="D162" s="12">
        <v>243</v>
      </c>
      <c r="E162" s="12" t="s">
        <v>70</v>
      </c>
      <c r="F162" s="12" t="s">
        <v>27</v>
      </c>
      <c r="G162" s="12" t="s">
        <v>28</v>
      </c>
      <c r="H162" s="13">
        <v>102</v>
      </c>
      <c r="I162" s="13">
        <v>19</v>
      </c>
      <c r="J162" s="14">
        <f t="shared" si="16"/>
        <v>18.627450980392158</v>
      </c>
      <c r="K162" s="15">
        <f t="shared" si="12"/>
        <v>91.545956951716107</v>
      </c>
      <c r="L162" s="15">
        <f t="shared" si="13"/>
        <v>86.516734048203887</v>
      </c>
      <c r="M162" s="12">
        <v>1.2917777777777777</v>
      </c>
      <c r="N162" s="12">
        <v>9.5806000000000004</v>
      </c>
      <c r="O162" s="12">
        <f t="shared" si="14"/>
        <v>7.6644800000000011</v>
      </c>
      <c r="P162" s="12">
        <v>8.2888222222222225</v>
      </c>
      <c r="Q162" s="12">
        <v>15.28</v>
      </c>
      <c r="R162" s="12">
        <f t="shared" si="15"/>
        <v>12.224</v>
      </c>
      <c r="S162" s="12">
        <v>13.988222222222221</v>
      </c>
      <c r="T162" s="12">
        <v>18.251788730671439</v>
      </c>
      <c r="U162" s="12">
        <v>2.4609372155163811</v>
      </c>
      <c r="V162" s="12">
        <v>1</v>
      </c>
      <c r="W162" s="12">
        <v>0.60246352195969499</v>
      </c>
      <c r="X162" s="12">
        <v>5.6254450118381288E-2</v>
      </c>
      <c r="Y162" s="12">
        <v>0.20284998673821869</v>
      </c>
      <c r="Z162" s="12">
        <v>10301</v>
      </c>
      <c r="AA162" s="12">
        <v>66249</v>
      </c>
    </row>
    <row r="163" spans="1:27" s="12" customFormat="1" x14ac:dyDescent="0.55000000000000004">
      <c r="A163" s="12" t="s">
        <v>142</v>
      </c>
      <c r="B163" s="12">
        <v>-4.3170000000000002</v>
      </c>
      <c r="C163" s="12">
        <v>11.167</v>
      </c>
      <c r="D163" s="12">
        <v>445</v>
      </c>
      <c r="E163" s="12" t="s">
        <v>136</v>
      </c>
      <c r="F163" s="12" t="s">
        <v>27</v>
      </c>
      <c r="G163" s="12" t="s">
        <v>28</v>
      </c>
      <c r="H163" s="13">
        <v>87</v>
      </c>
      <c r="I163" s="13">
        <v>11</v>
      </c>
      <c r="J163" s="14">
        <f t="shared" si="16"/>
        <v>12.64367816091954</v>
      </c>
      <c r="K163" s="15">
        <f t="shared" si="12"/>
        <v>82.825258695920922</v>
      </c>
      <c r="L163" s="15">
        <f t="shared" si="13"/>
        <v>80.465480479890303</v>
      </c>
      <c r="M163" s="12">
        <v>1.881294739769894</v>
      </c>
      <c r="N163" s="12">
        <v>9.6306169078446313</v>
      </c>
      <c r="O163" s="12">
        <f t="shared" si="14"/>
        <v>7.7044935262757051</v>
      </c>
      <c r="P163" s="12">
        <v>7.7493221680747366</v>
      </c>
      <c r="Q163" s="12">
        <v>10.953846153846154</v>
      </c>
      <c r="R163" s="12">
        <f t="shared" si="15"/>
        <v>8.7630769230769232</v>
      </c>
      <c r="S163" s="12">
        <v>9.0725514140762602</v>
      </c>
      <c r="T163" s="12">
        <v>22.873880125148645</v>
      </c>
      <c r="U163" s="12">
        <v>4.4683025780536543</v>
      </c>
      <c r="V163" s="12">
        <v>1</v>
      </c>
      <c r="W163" s="12">
        <v>0.17706036688478979</v>
      </c>
      <c r="X163" s="12">
        <v>5.1859421690795729E-2</v>
      </c>
      <c r="Y163" s="12">
        <v>0.16289309531760859</v>
      </c>
      <c r="Z163" s="12">
        <v>10301</v>
      </c>
      <c r="AA163" s="12">
        <v>98445</v>
      </c>
    </row>
    <row r="164" spans="1:27" s="12" customFormat="1" x14ac:dyDescent="0.55000000000000004">
      <c r="A164" s="12" t="s">
        <v>123</v>
      </c>
      <c r="B164" s="12">
        <v>37.479999999999997</v>
      </c>
      <c r="C164" s="12">
        <v>11.27</v>
      </c>
      <c r="D164" s="12">
        <v>2240</v>
      </c>
      <c r="E164" s="12" t="s">
        <v>111</v>
      </c>
      <c r="F164" s="12" t="s">
        <v>27</v>
      </c>
      <c r="G164" s="12" t="s">
        <v>28</v>
      </c>
      <c r="H164" s="13">
        <v>281</v>
      </c>
      <c r="I164" s="13">
        <v>56</v>
      </c>
      <c r="J164" s="14">
        <f t="shared" ref="J164:J181" si="17">100*I164/H164</f>
        <v>19.9288256227758</v>
      </c>
      <c r="K164" s="15">
        <f t="shared" si="12"/>
        <v>85.630643179024986</v>
      </c>
      <c r="L164" s="15">
        <f t="shared" si="13"/>
        <v>80.882106066386882</v>
      </c>
      <c r="M164" s="12">
        <v>2.5053999999999998</v>
      </c>
      <c r="N164" s="12">
        <v>13.105</v>
      </c>
      <c r="O164" s="12">
        <f t="shared" si="14"/>
        <v>10.484000000000002</v>
      </c>
      <c r="P164" s="12">
        <v>10.599600000000001</v>
      </c>
      <c r="Q164" s="12">
        <v>17.435714285714287</v>
      </c>
      <c r="R164" s="12">
        <f t="shared" si="15"/>
        <v>13.94857142857143</v>
      </c>
      <c r="S164" s="12">
        <v>14.930314285714285</v>
      </c>
      <c r="T164" s="12">
        <v>17.474689192268855</v>
      </c>
      <c r="U164" s="12">
        <v>3.3407925450065159</v>
      </c>
      <c r="V164" s="12">
        <v>1</v>
      </c>
      <c r="W164" s="12">
        <v>0.32224280904978342</v>
      </c>
      <c r="X164" s="12">
        <v>5.503950574877519E-2</v>
      </c>
      <c r="Y164" s="12">
        <v>0.14783184924895787</v>
      </c>
      <c r="Z164" s="12">
        <v>6701</v>
      </c>
      <c r="AA164" s="12">
        <v>68154</v>
      </c>
    </row>
    <row r="165" spans="1:27" s="12" customFormat="1" x14ac:dyDescent="0.55000000000000004">
      <c r="A165" s="12" t="s">
        <v>129</v>
      </c>
      <c r="B165" s="12">
        <v>36.402999999999999</v>
      </c>
      <c r="C165" s="12">
        <v>11.31</v>
      </c>
      <c r="D165" s="12">
        <v>1100</v>
      </c>
      <c r="E165" s="12" t="s">
        <v>111</v>
      </c>
      <c r="F165" s="12" t="s">
        <v>27</v>
      </c>
      <c r="G165" s="12" t="s">
        <v>28</v>
      </c>
      <c r="H165" s="13">
        <v>227</v>
      </c>
      <c r="I165" s="13">
        <v>17</v>
      </c>
      <c r="J165" s="14">
        <f t="shared" si="17"/>
        <v>7.4889867841409687</v>
      </c>
      <c r="K165" s="15">
        <f t="shared" si="12"/>
        <v>82.114859437750994</v>
      </c>
      <c r="L165" s="15">
        <f t="shared" si="13"/>
        <v>79.89546162935396</v>
      </c>
      <c r="M165" s="12">
        <v>2.4387666666666665</v>
      </c>
      <c r="N165" s="12">
        <v>12.130428571428572</v>
      </c>
      <c r="O165" s="12">
        <f t="shared" si="14"/>
        <v>9.7043428571428585</v>
      </c>
      <c r="P165" s="12">
        <v>9.6916619047619044</v>
      </c>
      <c r="Q165" s="12">
        <v>13.635714285714286</v>
      </c>
      <c r="R165" s="12">
        <f t="shared" si="15"/>
        <v>10.908571428571429</v>
      </c>
      <c r="S165" s="12">
        <v>11.196947619047618</v>
      </c>
      <c r="T165" s="12">
        <v>21.501729267082411</v>
      </c>
      <c r="U165" s="12">
        <v>4.3228234108530117</v>
      </c>
      <c r="V165" s="12">
        <v>1</v>
      </c>
      <c r="W165" s="12">
        <v>0.16660296539735472</v>
      </c>
      <c r="X165" s="12">
        <v>6.525342834443601E-2</v>
      </c>
      <c r="Y165" s="12">
        <v>0.10261440216267009</v>
      </c>
      <c r="Z165" s="12">
        <v>8601</v>
      </c>
      <c r="AA165" s="12">
        <v>890</v>
      </c>
    </row>
    <row r="166" spans="1:27" s="12" customFormat="1" x14ac:dyDescent="0.55000000000000004">
      <c r="A166" s="12" t="s">
        <v>88</v>
      </c>
      <c r="B166" s="12">
        <v>-5.68</v>
      </c>
      <c r="C166" s="12">
        <v>11.35</v>
      </c>
      <c r="D166" s="12">
        <v>375</v>
      </c>
      <c r="E166" s="12" t="s">
        <v>87</v>
      </c>
      <c r="F166" s="12" t="s">
        <v>27</v>
      </c>
      <c r="G166" s="12" t="s">
        <v>28</v>
      </c>
      <c r="H166" s="13">
        <v>88</v>
      </c>
      <c r="I166" s="13">
        <v>10</v>
      </c>
      <c r="J166" s="14">
        <f t="shared" si="17"/>
        <v>11.363636363636363</v>
      </c>
      <c r="K166" s="15">
        <f t="shared" si="12"/>
        <v>87.868493393633059</v>
      </c>
      <c r="L166" s="15">
        <f t="shared" si="13"/>
        <v>87.108553056237952</v>
      </c>
      <c r="M166" s="12">
        <v>2.0728333333333335</v>
      </c>
      <c r="N166" s="12">
        <v>16.079136363636362</v>
      </c>
      <c r="O166" s="12">
        <f t="shared" si="14"/>
        <v>12.863309090909091</v>
      </c>
      <c r="P166" s="12">
        <v>14.00630303030303</v>
      </c>
      <c r="Q166" s="12">
        <v>17.086363636363636</v>
      </c>
      <c r="R166" s="12">
        <f t="shared" si="15"/>
        <v>13.66909090909091</v>
      </c>
      <c r="S166" s="12">
        <v>15.013530303030302</v>
      </c>
      <c r="T166" s="12">
        <v>27.454113731182247</v>
      </c>
      <c r="U166" s="12">
        <v>3.5392325055354523</v>
      </c>
      <c r="V166" s="12">
        <v>1</v>
      </c>
      <c r="W166" s="12">
        <v>8.5637946741935922E-2</v>
      </c>
      <c r="X166" s="12">
        <v>5.5413896132105754E-2</v>
      </c>
      <c r="Y166" s="12">
        <v>0.22766274712004977</v>
      </c>
      <c r="Z166" s="12">
        <v>9401</v>
      </c>
      <c r="AA166" s="12">
        <v>21029</v>
      </c>
    </row>
    <row r="167" spans="1:27" s="12" customFormat="1" x14ac:dyDescent="0.55000000000000004">
      <c r="A167" s="12" t="s">
        <v>128</v>
      </c>
      <c r="B167" s="12">
        <v>37.380000000000003</v>
      </c>
      <c r="C167" s="12">
        <v>11.58</v>
      </c>
      <c r="D167" s="12">
        <v>1790</v>
      </c>
      <c r="E167" s="12" t="s">
        <v>111</v>
      </c>
      <c r="F167" s="12" t="s">
        <v>27</v>
      </c>
      <c r="G167" s="12" t="s">
        <v>28</v>
      </c>
      <c r="H167" s="13">
        <v>291</v>
      </c>
      <c r="I167" s="13">
        <v>47</v>
      </c>
      <c r="J167" s="14">
        <f t="shared" si="17"/>
        <v>16.151202749140893</v>
      </c>
      <c r="K167" s="15">
        <f t="shared" si="12"/>
        <v>82.755155875299749</v>
      </c>
      <c r="L167" s="15">
        <f t="shared" si="13"/>
        <v>81.098187648674582</v>
      </c>
      <c r="M167" s="12">
        <v>2.0546000000000002</v>
      </c>
      <c r="N167" s="12">
        <v>10.869857142857143</v>
      </c>
      <c r="O167" s="12">
        <f t="shared" si="14"/>
        <v>8.6958857142857138</v>
      </c>
      <c r="P167" s="12">
        <v>8.815257142857142</v>
      </c>
      <c r="Q167" s="12">
        <v>11.914285714285715</v>
      </c>
      <c r="R167" s="12">
        <f t="shared" si="15"/>
        <v>9.531428571428572</v>
      </c>
      <c r="S167" s="12">
        <v>9.8596857142857139</v>
      </c>
      <c r="T167" s="12">
        <v>17.055438790101697</v>
      </c>
      <c r="U167" s="12">
        <v>3.2237870358001892</v>
      </c>
      <c r="V167" s="12">
        <v>1</v>
      </c>
      <c r="W167" s="12">
        <v>0.13238248898437535</v>
      </c>
      <c r="X167" s="12">
        <v>4.1362561896067962E-2</v>
      </c>
      <c r="Y167" s="12">
        <v>0.17495600207991691</v>
      </c>
      <c r="Z167" s="12">
        <v>6601</v>
      </c>
      <c r="AA167" s="12">
        <v>12078</v>
      </c>
    </row>
    <row r="168" spans="1:27" s="12" customFormat="1" x14ac:dyDescent="0.55000000000000004">
      <c r="A168" s="12" t="s">
        <v>141</v>
      </c>
      <c r="B168" s="12">
        <v>-2.9329999999999998</v>
      </c>
      <c r="C168" s="12">
        <v>11.75</v>
      </c>
      <c r="D168" s="12">
        <v>243</v>
      </c>
      <c r="E168" s="12" t="s">
        <v>136</v>
      </c>
      <c r="F168" s="12" t="s">
        <v>27</v>
      </c>
      <c r="G168" s="12" t="s">
        <v>28</v>
      </c>
      <c r="H168" s="13">
        <v>86</v>
      </c>
      <c r="I168" s="13">
        <v>18</v>
      </c>
      <c r="J168" s="14">
        <f t="shared" si="17"/>
        <v>20.930232558139537</v>
      </c>
      <c r="K168" s="15">
        <f t="shared" si="12"/>
        <v>85.117116174172736</v>
      </c>
      <c r="L168" s="15">
        <f t="shared" si="13"/>
        <v>71.697084477589556</v>
      </c>
      <c r="M168" s="12">
        <v>1.4613131556484149</v>
      </c>
      <c r="N168" s="12">
        <v>5.1631188118811879</v>
      </c>
      <c r="O168" s="12">
        <f t="shared" si="14"/>
        <v>4.1304950495049502</v>
      </c>
      <c r="P168" s="12">
        <v>3.7018056562327732</v>
      </c>
      <c r="Q168" s="12">
        <v>9.8187499999999996</v>
      </c>
      <c r="R168" s="12">
        <f t="shared" si="15"/>
        <v>7.8550000000000004</v>
      </c>
      <c r="S168" s="12">
        <v>8.3574368443515858</v>
      </c>
      <c r="T168" s="12">
        <v>14.286867348095292</v>
      </c>
      <c r="U168" s="12">
        <v>4.0435999963302534</v>
      </c>
      <c r="V168" s="12">
        <v>1</v>
      </c>
      <c r="W168" s="12">
        <v>0.52482645345267565</v>
      </c>
      <c r="X168" s="12">
        <v>4.4036846515472995E-2</v>
      </c>
      <c r="Y168" s="12">
        <v>0.19963407349341869</v>
      </c>
      <c r="Z168" s="12">
        <v>10201</v>
      </c>
      <c r="AA168" s="12">
        <v>85252</v>
      </c>
    </row>
    <row r="169" spans="1:27" s="12" customFormat="1" x14ac:dyDescent="0.55000000000000004">
      <c r="A169" s="12" t="s">
        <v>72</v>
      </c>
      <c r="B169" s="12">
        <v>13.083</v>
      </c>
      <c r="C169" s="12">
        <v>11.85</v>
      </c>
      <c r="D169" s="12">
        <v>354</v>
      </c>
      <c r="E169" s="12" t="s">
        <v>70</v>
      </c>
      <c r="F169" s="12" t="s">
        <v>27</v>
      </c>
      <c r="G169" s="12" t="s">
        <v>28</v>
      </c>
      <c r="H169" s="13">
        <v>94</v>
      </c>
      <c r="I169" s="13">
        <v>11</v>
      </c>
      <c r="J169" s="14">
        <f t="shared" si="17"/>
        <v>11.702127659574469</v>
      </c>
      <c r="K169" s="15">
        <f t="shared" si="12"/>
        <v>90.5766229712859</v>
      </c>
      <c r="L169" s="15">
        <f t="shared" si="13"/>
        <v>80.815359150074499</v>
      </c>
      <c r="M169" s="12">
        <v>1.0322222222222222</v>
      </c>
      <c r="N169" s="12">
        <v>5.3804615384615389</v>
      </c>
      <c r="O169" s="12">
        <f t="shared" si="14"/>
        <v>4.3043692307692316</v>
      </c>
      <c r="P169" s="12">
        <v>4.348239316239316</v>
      </c>
      <c r="Q169" s="12">
        <v>10.953846153846154</v>
      </c>
      <c r="R169" s="12">
        <f t="shared" si="15"/>
        <v>8.7630769230769232</v>
      </c>
      <c r="S169" s="12">
        <v>9.9216239316239321</v>
      </c>
      <c r="T169" s="12">
        <v>13.02069699680678</v>
      </c>
      <c r="U169" s="12">
        <v>2.497973954994416</v>
      </c>
      <c r="V169" s="12">
        <v>1</v>
      </c>
      <c r="W169" s="12">
        <v>0.40281552636660795</v>
      </c>
      <c r="X169" s="12">
        <v>3.9374927566732235E-2</v>
      </c>
      <c r="Y169" s="12">
        <v>0.10361544978338745</v>
      </c>
      <c r="Z169" s="12">
        <v>10101</v>
      </c>
      <c r="AA169" s="12">
        <v>113904</v>
      </c>
    </row>
    <row r="170" spans="1:27" s="12" customFormat="1" x14ac:dyDescent="0.55000000000000004">
      <c r="A170" s="12" t="s">
        <v>139</v>
      </c>
      <c r="B170" s="12">
        <v>0.36699999999999999</v>
      </c>
      <c r="C170" s="12">
        <v>12.032999999999999</v>
      </c>
      <c r="D170" s="12">
        <v>294</v>
      </c>
      <c r="E170" s="12" t="s">
        <v>136</v>
      </c>
      <c r="F170" s="12" t="s">
        <v>27</v>
      </c>
      <c r="G170" s="12" t="s">
        <v>28</v>
      </c>
      <c r="H170" s="13">
        <v>100</v>
      </c>
      <c r="I170" s="13">
        <v>9</v>
      </c>
      <c r="J170" s="14">
        <f t="shared" si="17"/>
        <v>9</v>
      </c>
      <c r="K170" s="15">
        <f t="shared" si="12"/>
        <v>87.035807005132412</v>
      </c>
      <c r="L170" s="15">
        <f t="shared" si="13"/>
        <v>73.195316416549645</v>
      </c>
      <c r="M170" s="12">
        <v>1.344818953334266</v>
      </c>
      <c r="N170" s="12">
        <v>5.0171043771043768</v>
      </c>
      <c r="O170" s="12">
        <f t="shared" si="14"/>
        <v>4.0136835016835013</v>
      </c>
      <c r="P170" s="12">
        <v>3.672285423770111</v>
      </c>
      <c r="Q170" s="12">
        <v>10.373333333333333</v>
      </c>
      <c r="R170" s="12">
        <f t="shared" si="15"/>
        <v>8.2986666666666675</v>
      </c>
      <c r="S170" s="12">
        <v>9.0285143799990681</v>
      </c>
      <c r="T170" s="12">
        <v>13.094993830040625</v>
      </c>
      <c r="U170" s="12">
        <v>3.5100716614147363</v>
      </c>
      <c r="V170" s="12">
        <v>1</v>
      </c>
      <c r="W170" s="12">
        <v>0.61617590420977242</v>
      </c>
      <c r="X170" s="12">
        <v>5.8237103559451525E-2</v>
      </c>
      <c r="Y170" s="12">
        <v>0.15383005875344472</v>
      </c>
      <c r="Z170" s="12">
        <v>10201</v>
      </c>
      <c r="AA170" s="12">
        <v>18719</v>
      </c>
    </row>
    <row r="171" spans="1:27" s="12" customFormat="1" x14ac:dyDescent="0.55000000000000004">
      <c r="A171" s="12" t="s">
        <v>85</v>
      </c>
      <c r="B171" s="12">
        <v>8.5329999999999995</v>
      </c>
      <c r="C171" s="12">
        <v>12.05</v>
      </c>
      <c r="D171" s="12">
        <v>481</v>
      </c>
      <c r="E171" s="12" t="s">
        <v>70</v>
      </c>
      <c r="F171" s="12" t="s">
        <v>27</v>
      </c>
      <c r="G171" s="12" t="s">
        <v>28</v>
      </c>
      <c r="H171" s="13">
        <v>98</v>
      </c>
      <c r="I171" s="13">
        <v>5</v>
      </c>
      <c r="J171" s="14">
        <f t="shared" si="17"/>
        <v>5.1020408163265305</v>
      </c>
      <c r="K171" s="15">
        <f t="shared" si="12"/>
        <v>83.409046214355939</v>
      </c>
      <c r="L171" s="15">
        <f t="shared" si="13"/>
        <v>69.750061067299526</v>
      </c>
      <c r="M171" s="12">
        <v>1.8747777777777779</v>
      </c>
      <c r="N171" s="12">
        <v>6.1976250000000004</v>
      </c>
      <c r="O171" s="12">
        <f t="shared" si="14"/>
        <v>4.9581000000000008</v>
      </c>
      <c r="P171" s="12">
        <v>4.3228472222222223</v>
      </c>
      <c r="Q171" s="12">
        <v>11.3</v>
      </c>
      <c r="R171" s="12">
        <f t="shared" si="15"/>
        <v>9.0400000000000009</v>
      </c>
      <c r="S171" s="12">
        <v>9.4252222222222226</v>
      </c>
      <c r="T171" s="12">
        <v>15.252791812006866</v>
      </c>
      <c r="U171" s="12">
        <v>4.6139602086640155</v>
      </c>
      <c r="V171" s="12">
        <v>1</v>
      </c>
      <c r="W171" s="12">
        <v>0.68013678716198223</v>
      </c>
      <c r="X171" s="12">
        <v>4.6603935476416516E-2</v>
      </c>
      <c r="Y171" s="12">
        <v>0.26950382341658136</v>
      </c>
      <c r="Z171" s="12">
        <v>9101</v>
      </c>
      <c r="AA171" s="12">
        <v>5607</v>
      </c>
    </row>
    <row r="172" spans="1:27" s="12" customFormat="1" x14ac:dyDescent="0.55000000000000004">
      <c r="A172" s="12" t="s">
        <v>91</v>
      </c>
      <c r="B172" s="12">
        <v>-5.47</v>
      </c>
      <c r="C172" s="12">
        <v>12.38</v>
      </c>
      <c r="D172" s="12">
        <v>367</v>
      </c>
      <c r="E172" s="12" t="s">
        <v>87</v>
      </c>
      <c r="F172" s="12" t="s">
        <v>27</v>
      </c>
      <c r="G172" s="12" t="s">
        <v>28</v>
      </c>
      <c r="H172" s="13">
        <v>89</v>
      </c>
      <c r="I172" s="13">
        <v>15</v>
      </c>
      <c r="J172" s="14">
        <f t="shared" si="17"/>
        <v>16.853932584269664</v>
      </c>
      <c r="K172" s="15">
        <f t="shared" si="12"/>
        <v>86.200716845878134</v>
      </c>
      <c r="L172" s="15">
        <f t="shared" si="13"/>
        <v>73.919302256657772</v>
      </c>
      <c r="M172" s="12">
        <v>2.3333333333333335</v>
      </c>
      <c r="N172" s="12">
        <v>8.9465909090909097</v>
      </c>
      <c r="O172" s="12">
        <f t="shared" si="14"/>
        <v>7.1572727272727281</v>
      </c>
      <c r="P172" s="12">
        <v>6.6132575757575758</v>
      </c>
      <c r="Q172" s="12">
        <v>16.90909090909091</v>
      </c>
      <c r="R172" s="12">
        <f t="shared" si="15"/>
        <v>13.527272727272729</v>
      </c>
      <c r="S172" s="12">
        <v>14.575757575757576</v>
      </c>
      <c r="T172" s="12">
        <v>17.230591820360772</v>
      </c>
      <c r="U172" s="12">
        <v>4.4938585720573414</v>
      </c>
      <c r="V172" s="12">
        <v>1</v>
      </c>
      <c r="W172" s="12">
        <v>0.66123486479819304</v>
      </c>
      <c r="X172" s="12">
        <v>6.4782051380806394E-2</v>
      </c>
      <c r="Z172" s="12">
        <v>10201</v>
      </c>
      <c r="AA172" s="12">
        <v>65176</v>
      </c>
    </row>
    <row r="173" spans="1:27" s="12" customFormat="1" x14ac:dyDescent="0.55000000000000004">
      <c r="A173" s="12" t="s">
        <v>140</v>
      </c>
      <c r="B173" s="12">
        <v>-3.4830000000000001</v>
      </c>
      <c r="C173" s="12">
        <v>12.467000000000001</v>
      </c>
      <c r="D173" s="12">
        <v>299</v>
      </c>
      <c r="E173" s="12" t="s">
        <v>136</v>
      </c>
      <c r="F173" s="12" t="s">
        <v>27</v>
      </c>
      <c r="G173" s="12" t="s">
        <v>28</v>
      </c>
      <c r="H173" s="13">
        <v>96</v>
      </c>
      <c r="I173" s="13">
        <v>14</v>
      </c>
      <c r="J173" s="14">
        <f t="shared" si="17"/>
        <v>14.583333333333334</v>
      </c>
      <c r="K173" s="15">
        <f t="shared" si="12"/>
        <v>85.4953989624223</v>
      </c>
      <c r="L173" s="15">
        <f t="shared" si="13"/>
        <v>57.817060835089727</v>
      </c>
      <c r="M173" s="12">
        <v>1.4740300804438335</v>
      </c>
      <c r="N173" s="12">
        <v>3.4943749999999998</v>
      </c>
      <c r="O173" s="12">
        <f t="shared" si="14"/>
        <v>2.7955000000000001</v>
      </c>
      <c r="P173" s="12">
        <v>2.0203449195561665</v>
      </c>
      <c r="Q173" s="12">
        <v>10.1625</v>
      </c>
      <c r="R173" s="12">
        <f t="shared" si="15"/>
        <v>8.1300000000000008</v>
      </c>
      <c r="S173" s="12">
        <v>8.6884699195561659</v>
      </c>
      <c r="T173" s="12">
        <v>9.3757762810021017</v>
      </c>
      <c r="U173" s="12">
        <v>3.9549780048532033</v>
      </c>
      <c r="V173" s="12">
        <v>1</v>
      </c>
      <c r="W173" s="12">
        <v>1.1135948515439591</v>
      </c>
      <c r="X173" s="12">
        <v>3.7491506666455551E-2</v>
      </c>
      <c r="Y173" s="12">
        <v>0.20148691131243043</v>
      </c>
      <c r="Z173" s="12">
        <v>10201</v>
      </c>
      <c r="AA173" s="12">
        <v>57460</v>
      </c>
    </row>
    <row r="174" spans="1:27" s="12" customFormat="1" x14ac:dyDescent="0.55000000000000004">
      <c r="A174" s="12" t="s">
        <v>86</v>
      </c>
      <c r="B174" s="12">
        <v>-7.95</v>
      </c>
      <c r="C174" s="12">
        <v>12.53</v>
      </c>
      <c r="D174" s="12">
        <v>381</v>
      </c>
      <c r="E174" s="12" t="s">
        <v>87</v>
      </c>
      <c r="F174" s="12" t="s">
        <v>27</v>
      </c>
      <c r="G174" s="12" t="s">
        <v>28</v>
      </c>
      <c r="H174" s="13">
        <v>84</v>
      </c>
      <c r="I174" s="13">
        <v>17</v>
      </c>
      <c r="J174" s="14">
        <f t="shared" si="17"/>
        <v>20.238095238095237</v>
      </c>
      <c r="K174" s="15">
        <f t="shared" si="12"/>
        <v>90.314830508474586</v>
      </c>
      <c r="L174" s="15">
        <f t="shared" si="13"/>
        <v>88.102084750867249</v>
      </c>
      <c r="M174" s="12">
        <v>1.5238</v>
      </c>
      <c r="N174" s="12">
        <v>12.807285714285713</v>
      </c>
      <c r="O174" s="12">
        <f t="shared" si="14"/>
        <v>10.245828571428572</v>
      </c>
      <c r="P174" s="12">
        <v>11.283485714285714</v>
      </c>
      <c r="Q174" s="12">
        <v>15.733333333333333</v>
      </c>
      <c r="R174" s="12">
        <f t="shared" si="15"/>
        <v>12.586666666666666</v>
      </c>
      <c r="S174" s="12">
        <v>14.209533333333333</v>
      </c>
      <c r="T174" s="12">
        <v>23.414498399541198</v>
      </c>
      <c r="U174" s="12">
        <v>2.7858371755869551</v>
      </c>
      <c r="V174" s="12">
        <v>1</v>
      </c>
      <c r="W174" s="12">
        <v>0.16158810217413003</v>
      </c>
      <c r="X174" s="12">
        <v>6.3569914371616021E-2</v>
      </c>
      <c r="Y174" s="12">
        <v>0.52982356061803915</v>
      </c>
      <c r="Z174" s="12">
        <v>10201</v>
      </c>
      <c r="AA174" s="12">
        <v>14710</v>
      </c>
    </row>
    <row r="175" spans="1:27" s="12" customFormat="1" x14ac:dyDescent="0.55000000000000004">
      <c r="A175" s="12" t="s">
        <v>137</v>
      </c>
      <c r="B175" s="12">
        <v>-0.13700000000000001</v>
      </c>
      <c r="C175" s="12">
        <v>12.974</v>
      </c>
      <c r="D175" s="12">
        <v>281</v>
      </c>
      <c r="E175" s="12" t="s">
        <v>136</v>
      </c>
      <c r="F175" s="12" t="s">
        <v>27</v>
      </c>
      <c r="G175" s="12" t="s">
        <v>28</v>
      </c>
      <c r="H175" s="13">
        <v>104</v>
      </c>
      <c r="I175" s="13">
        <v>14</v>
      </c>
      <c r="J175" s="14">
        <f t="shared" si="17"/>
        <v>13.461538461538462</v>
      </c>
      <c r="K175" s="15">
        <f t="shared" si="12"/>
        <v>89.898513790035508</v>
      </c>
      <c r="L175" s="15">
        <f t="shared" si="13"/>
        <v>77.42952212546902</v>
      </c>
      <c r="M175" s="12">
        <v>1.0023782469887854</v>
      </c>
      <c r="N175" s="12">
        <v>4.4411033411033412</v>
      </c>
      <c r="O175" s="12">
        <f t="shared" si="14"/>
        <v>3.552882672882673</v>
      </c>
      <c r="P175" s="12">
        <v>3.4387250941145555</v>
      </c>
      <c r="Q175" s="12">
        <v>9.9230769230769234</v>
      </c>
      <c r="R175" s="12">
        <f t="shared" si="15"/>
        <v>7.9384615384615387</v>
      </c>
      <c r="S175" s="12">
        <v>8.9206986760881382</v>
      </c>
      <c r="T175" s="12">
        <v>12.002626814861847</v>
      </c>
      <c r="U175" s="12">
        <v>2.7090502296109147</v>
      </c>
      <c r="V175" s="12">
        <v>1</v>
      </c>
      <c r="W175" s="12">
        <v>0.69800162471362492</v>
      </c>
      <c r="X175" s="12">
        <v>6.4416536812615083E-2</v>
      </c>
      <c r="Y175" s="12">
        <v>0.17553885153053519</v>
      </c>
      <c r="Z175" s="12">
        <v>10101</v>
      </c>
      <c r="AA175" s="12">
        <v>15521</v>
      </c>
    </row>
    <row r="176" spans="1:27" s="12" customFormat="1" x14ac:dyDescent="0.55000000000000004">
      <c r="A176" s="12" t="s">
        <v>74</v>
      </c>
      <c r="B176" s="12">
        <v>7.617</v>
      </c>
      <c r="C176" s="12">
        <v>13.016999999999999</v>
      </c>
      <c r="D176" s="12">
        <v>427</v>
      </c>
      <c r="E176" s="12" t="s">
        <v>70</v>
      </c>
      <c r="F176" s="12" t="s">
        <v>27</v>
      </c>
      <c r="G176" s="12" t="s">
        <v>28</v>
      </c>
      <c r="H176" s="13">
        <v>74</v>
      </c>
      <c r="I176" s="13">
        <v>6</v>
      </c>
      <c r="J176" s="14">
        <f t="shared" si="17"/>
        <v>8.1081081081081088</v>
      </c>
      <c r="K176" s="15">
        <f t="shared" si="12"/>
        <v>88.852183809930281</v>
      </c>
      <c r="L176" s="15">
        <f t="shared" si="13"/>
        <v>78.062502187226613</v>
      </c>
      <c r="M176" s="12">
        <v>1.2437777777777779</v>
      </c>
      <c r="N176" s="12">
        <v>5.6696428571428568</v>
      </c>
      <c r="O176" s="12">
        <f t="shared" si="14"/>
        <v>4.5357142857142856</v>
      </c>
      <c r="P176" s="12">
        <v>4.4258650793650798</v>
      </c>
      <c r="Q176" s="12">
        <v>11.157142857142857</v>
      </c>
      <c r="R176" s="12">
        <f t="shared" si="15"/>
        <v>8.9257142857142853</v>
      </c>
      <c r="S176" s="12">
        <v>9.9133650793650787</v>
      </c>
      <c r="T176" s="12">
        <v>14.077781956905055</v>
      </c>
      <c r="U176" s="12">
        <v>3.0883131088830553</v>
      </c>
      <c r="V176" s="12">
        <v>1</v>
      </c>
      <c r="W176" s="12">
        <v>0.80312697251987797</v>
      </c>
      <c r="X176" s="12">
        <v>7.9135600464483161E-2</v>
      </c>
      <c r="Y176" s="12">
        <v>8.8060055562494272E-2</v>
      </c>
      <c r="Z176" s="12">
        <v>10101</v>
      </c>
      <c r="AA176" s="12">
        <v>10508</v>
      </c>
    </row>
    <row r="177" spans="1:27" s="12" customFormat="1" x14ac:dyDescent="0.55000000000000004">
      <c r="A177" s="12" t="s">
        <v>90</v>
      </c>
      <c r="B177" s="12">
        <v>-4.83</v>
      </c>
      <c r="C177" s="12">
        <v>13.33</v>
      </c>
      <c r="D177" s="12">
        <v>284</v>
      </c>
      <c r="E177" s="12" t="s">
        <v>87</v>
      </c>
      <c r="F177" s="12" t="s">
        <v>27</v>
      </c>
      <c r="G177" s="12" t="s">
        <v>28</v>
      </c>
      <c r="H177" s="13">
        <v>77</v>
      </c>
      <c r="I177" s="13">
        <v>10</v>
      </c>
      <c r="J177" s="14">
        <f t="shared" si="17"/>
        <v>12.987012987012987</v>
      </c>
      <c r="K177" s="15">
        <f t="shared" si="12"/>
        <v>87.392602377807123</v>
      </c>
      <c r="L177" s="15">
        <f t="shared" si="13"/>
        <v>76.813112948550796</v>
      </c>
      <c r="M177" s="12">
        <v>1.3633999999999999</v>
      </c>
      <c r="N177" s="12">
        <v>5.8800476190476187</v>
      </c>
      <c r="O177" s="12">
        <f t="shared" si="14"/>
        <v>4.7040380952380954</v>
      </c>
      <c r="P177" s="12">
        <v>4.5166476190476192</v>
      </c>
      <c r="Q177" s="12">
        <v>10.814285714285715</v>
      </c>
      <c r="R177" s="12">
        <f t="shared" si="15"/>
        <v>8.651428571428573</v>
      </c>
      <c r="S177" s="12">
        <v>9.4508857142857146</v>
      </c>
      <c r="T177" s="12">
        <v>16.096416478209136</v>
      </c>
      <c r="U177" s="12">
        <v>3.732257908133211</v>
      </c>
      <c r="V177" s="12">
        <v>1</v>
      </c>
      <c r="W177" s="12">
        <v>0.51464220289460572</v>
      </c>
      <c r="X177" s="12">
        <v>7.8096923075249708E-2</v>
      </c>
      <c r="Y177" s="12">
        <v>0.48403515623189824</v>
      </c>
      <c r="Z177" s="12">
        <v>10101</v>
      </c>
      <c r="AA177" s="12">
        <v>9959</v>
      </c>
    </row>
    <row r="178" spans="1:27" s="12" customFormat="1" x14ac:dyDescent="0.55000000000000004">
      <c r="A178" s="12" t="s">
        <v>89</v>
      </c>
      <c r="B178" s="12">
        <v>-6.15</v>
      </c>
      <c r="C178" s="12">
        <v>13.4</v>
      </c>
      <c r="D178" s="12">
        <v>289</v>
      </c>
      <c r="E178" s="12" t="s">
        <v>87</v>
      </c>
      <c r="F178" s="12" t="s">
        <v>27</v>
      </c>
      <c r="G178" s="12" t="s">
        <v>28</v>
      </c>
      <c r="H178" s="13">
        <v>74</v>
      </c>
      <c r="I178" s="13">
        <v>17</v>
      </c>
      <c r="J178" s="14">
        <f t="shared" si="17"/>
        <v>22.972972972972972</v>
      </c>
      <c r="K178" s="15">
        <f t="shared" si="12"/>
        <v>87.583954900260181</v>
      </c>
      <c r="L178" s="15">
        <f t="shared" si="13"/>
        <v>80.987309998605497</v>
      </c>
      <c r="M178" s="12">
        <v>1.3633999999999999</v>
      </c>
      <c r="N178" s="12">
        <v>7.1710000000000003</v>
      </c>
      <c r="O178" s="12">
        <f t="shared" si="14"/>
        <v>5.7368000000000006</v>
      </c>
      <c r="P178" s="12">
        <v>5.8075999999999999</v>
      </c>
      <c r="Q178" s="12">
        <v>10.980952380952381</v>
      </c>
      <c r="R178" s="12">
        <f t="shared" si="15"/>
        <v>8.7847619047619059</v>
      </c>
      <c r="S178" s="12">
        <v>9.6175523809523806</v>
      </c>
      <c r="T178" s="12">
        <v>18.685167667220487</v>
      </c>
      <c r="U178" s="12">
        <v>3.552553004809428</v>
      </c>
      <c r="V178" s="12">
        <v>1</v>
      </c>
      <c r="W178" s="12">
        <v>0.43990689115821141</v>
      </c>
      <c r="X178" s="12">
        <v>0.10118740963426201</v>
      </c>
      <c r="Y178" s="12">
        <v>0.48403515623189824</v>
      </c>
      <c r="Z178" s="12">
        <v>10101</v>
      </c>
      <c r="AA178" s="12">
        <v>15257</v>
      </c>
    </row>
    <row r="179" spans="1:27" s="12" customFormat="1" x14ac:dyDescent="0.55000000000000004">
      <c r="A179" s="12" t="s">
        <v>189</v>
      </c>
      <c r="B179" s="12">
        <v>76.5</v>
      </c>
      <c r="C179" s="12">
        <v>13.5</v>
      </c>
      <c r="D179" s="12">
        <v>775</v>
      </c>
      <c r="E179" s="12" t="s">
        <v>175</v>
      </c>
      <c r="F179" s="12" t="s">
        <v>145</v>
      </c>
      <c r="G179" s="12" t="s">
        <v>28</v>
      </c>
      <c r="H179" s="13">
        <v>178</v>
      </c>
      <c r="I179" s="13">
        <v>14</v>
      </c>
      <c r="J179" s="14">
        <f t="shared" si="17"/>
        <v>7.8651685393258424</v>
      </c>
      <c r="K179" s="15">
        <f t="shared" si="12"/>
        <v>83.899050049624265</v>
      </c>
      <c r="L179" s="15">
        <f t="shared" si="13"/>
        <v>77.414478918058862</v>
      </c>
      <c r="M179" s="12">
        <v>2.2266666666666666</v>
      </c>
      <c r="N179" s="12">
        <v>9.8588235294117652</v>
      </c>
      <c r="O179" s="12">
        <f t="shared" si="14"/>
        <v>7.8870588235294123</v>
      </c>
      <c r="P179" s="12">
        <v>7.6321568627450977</v>
      </c>
      <c r="Q179" s="12">
        <v>13.829411764705883</v>
      </c>
      <c r="R179" s="12">
        <f t="shared" si="15"/>
        <v>11.063529411764707</v>
      </c>
      <c r="S179" s="12">
        <v>11.602745098039216</v>
      </c>
      <c r="T179" s="12">
        <v>25.781900746030157</v>
      </c>
      <c r="U179" s="12">
        <v>5.8229766283197781</v>
      </c>
      <c r="V179" s="12">
        <v>1</v>
      </c>
      <c r="W179" s="12">
        <v>0.3075551394753539</v>
      </c>
      <c r="X179" s="12">
        <v>8.4665803036044041E-2</v>
      </c>
      <c r="Z179" s="12">
        <v>8101</v>
      </c>
      <c r="AA179" s="12">
        <v>88488</v>
      </c>
    </row>
    <row r="180" spans="1:27" s="12" customFormat="1" x14ac:dyDescent="0.55000000000000004">
      <c r="A180" s="12" t="s">
        <v>135</v>
      </c>
      <c r="B180" s="12">
        <v>-2.4169999999999998</v>
      </c>
      <c r="C180" s="12">
        <v>13.567</v>
      </c>
      <c r="D180" s="12">
        <v>315</v>
      </c>
      <c r="E180" s="12" t="s">
        <v>136</v>
      </c>
      <c r="F180" s="12" t="s">
        <v>27</v>
      </c>
      <c r="G180" s="12" t="s">
        <v>28</v>
      </c>
      <c r="H180" s="13">
        <v>86</v>
      </c>
      <c r="I180" s="13">
        <v>7</v>
      </c>
      <c r="J180" s="14">
        <f t="shared" si="17"/>
        <v>8.1395348837209305</v>
      </c>
      <c r="K180" s="15">
        <f t="shared" si="12"/>
        <v>90.683709391549726</v>
      </c>
      <c r="L180" s="15">
        <f t="shared" si="13"/>
        <v>81.330812533164476</v>
      </c>
      <c r="M180" s="12">
        <v>0.92056596574749294</v>
      </c>
      <c r="N180" s="12">
        <v>4.9309374999999998</v>
      </c>
      <c r="O180" s="12">
        <f t="shared" si="14"/>
        <v>3.94475</v>
      </c>
      <c r="P180" s="12">
        <v>4.0103715342525073</v>
      </c>
      <c r="Q180" s="12">
        <v>9.8812499999999996</v>
      </c>
      <c r="R180" s="12">
        <f t="shared" si="15"/>
        <v>7.9050000000000002</v>
      </c>
      <c r="S180" s="12">
        <v>8.9606840342525071</v>
      </c>
      <c r="T180" s="12">
        <v>12.7660453954972</v>
      </c>
      <c r="U180" s="12">
        <v>2.3833169469866968</v>
      </c>
      <c r="V180" s="12">
        <v>1</v>
      </c>
      <c r="W180" s="12">
        <v>0.74959112717895815</v>
      </c>
      <c r="X180" s="12">
        <v>5.7155113219000381E-2</v>
      </c>
      <c r="Y180" s="12">
        <v>0.25817511942320087</v>
      </c>
      <c r="Z180" s="12">
        <v>10101</v>
      </c>
      <c r="AA180" s="12">
        <v>7386</v>
      </c>
    </row>
    <row r="181" spans="1:27" s="12" customFormat="1" x14ac:dyDescent="0.55000000000000004">
      <c r="A181" s="12" t="s">
        <v>132</v>
      </c>
      <c r="B181" s="12">
        <v>38.334000000000003</v>
      </c>
      <c r="C181" s="12">
        <v>14.1</v>
      </c>
      <c r="D181" s="12">
        <v>1920</v>
      </c>
      <c r="E181" s="12" t="s">
        <v>111</v>
      </c>
      <c r="F181" s="12" t="s">
        <v>27</v>
      </c>
      <c r="G181" s="12" t="s">
        <v>28</v>
      </c>
      <c r="H181" s="13">
        <v>274</v>
      </c>
      <c r="I181" s="13">
        <v>28</v>
      </c>
      <c r="J181" s="14">
        <f t="shared" si="17"/>
        <v>10.218978102189782</v>
      </c>
      <c r="K181" s="15">
        <f t="shared" si="12"/>
        <v>79.223271604938276</v>
      </c>
      <c r="L181" s="15">
        <f t="shared" si="13"/>
        <v>78.401737701972564</v>
      </c>
      <c r="M181" s="12">
        <v>1.7260666666666666</v>
      </c>
      <c r="N181" s="12">
        <v>7.9916923076923077</v>
      </c>
      <c r="O181" s="12">
        <f t="shared" si="14"/>
        <v>6.3933538461538468</v>
      </c>
      <c r="P181" s="12">
        <v>6.2656256410256415</v>
      </c>
      <c r="Q181" s="12">
        <v>8.3076923076923084</v>
      </c>
      <c r="R181" s="12">
        <f t="shared" si="15"/>
        <v>6.6461538461538474</v>
      </c>
      <c r="S181" s="12">
        <v>6.5816256410256413</v>
      </c>
      <c r="T181" s="12">
        <v>16.824077117874936</v>
      </c>
      <c r="U181" s="12">
        <v>3.6337083051410435</v>
      </c>
      <c r="V181" s="12">
        <v>1</v>
      </c>
      <c r="W181" s="12">
        <v>0.11780153286296211</v>
      </c>
      <c r="X181" s="12">
        <v>8.0065381090704976E-2</v>
      </c>
      <c r="Y181" s="12">
        <v>0.25332552900133903</v>
      </c>
      <c r="Z181" s="12">
        <v>7201</v>
      </c>
      <c r="AA181" s="12">
        <v>5810</v>
      </c>
    </row>
    <row r="182" spans="1:27" s="12" customFormat="1" x14ac:dyDescent="0.55000000000000004">
      <c r="A182" s="12" t="s">
        <v>92</v>
      </c>
      <c r="B182" s="12">
        <v>-11.4</v>
      </c>
      <c r="C182" s="12">
        <v>14.48</v>
      </c>
      <c r="D182" s="12">
        <v>47</v>
      </c>
      <c r="E182" s="12" t="s">
        <v>87</v>
      </c>
      <c r="F182" s="12" t="s">
        <v>27</v>
      </c>
      <c r="G182" s="12" t="s">
        <v>28</v>
      </c>
      <c r="H182" s="13">
        <v>88</v>
      </c>
      <c r="I182" s="13"/>
      <c r="J182" s="14"/>
      <c r="K182" s="15">
        <f t="shared" si="12"/>
        <v>84.870754716981139</v>
      </c>
      <c r="L182" s="15">
        <f t="shared" si="13"/>
        <v>77.148760330578511</v>
      </c>
      <c r="M182" s="12">
        <v>1.6036999999999999</v>
      </c>
      <c r="N182" s="12">
        <v>7.0179999999999998</v>
      </c>
      <c r="O182" s="12">
        <f t="shared" si="14"/>
        <v>5.6143999999999998</v>
      </c>
      <c r="P182" s="12">
        <v>5.4142999999999999</v>
      </c>
      <c r="Q182" s="12">
        <v>10.6</v>
      </c>
      <c r="R182" s="12">
        <f t="shared" si="15"/>
        <v>8.48</v>
      </c>
      <c r="S182" s="12">
        <v>8.9962999999999997</v>
      </c>
      <c r="T182" s="12">
        <v>18.182233301640327</v>
      </c>
      <c r="U182" s="12">
        <v>4.1548657090111982</v>
      </c>
      <c r="V182" s="12">
        <v>1</v>
      </c>
      <c r="W182" s="12">
        <v>0.45134994757912306</v>
      </c>
      <c r="X182" s="12">
        <v>9.8249876900297836E-2</v>
      </c>
      <c r="Y182" s="12">
        <v>0.70427743557996825</v>
      </c>
      <c r="Z182" s="12">
        <v>10101</v>
      </c>
      <c r="AA182" s="12">
        <v>6906</v>
      </c>
    </row>
    <row r="183" spans="1:27" s="12" customFormat="1" x14ac:dyDescent="0.55000000000000004">
      <c r="A183" s="12" t="s">
        <v>190</v>
      </c>
      <c r="B183" s="12">
        <v>77.5</v>
      </c>
      <c r="C183" s="12">
        <v>17.5</v>
      </c>
      <c r="D183" s="12">
        <v>544</v>
      </c>
      <c r="E183" s="12" t="s">
        <v>175</v>
      </c>
      <c r="F183" s="12" t="s">
        <v>145</v>
      </c>
      <c r="G183" s="12" t="s">
        <v>28</v>
      </c>
      <c r="H183" s="13">
        <v>171</v>
      </c>
      <c r="I183" s="13">
        <v>34</v>
      </c>
      <c r="J183" s="14">
        <f>100*I183/H183</f>
        <v>19.883040935672515</v>
      </c>
      <c r="K183" s="15">
        <f t="shared" si="12"/>
        <v>82.26708727655101</v>
      </c>
      <c r="L183" s="15">
        <f t="shared" si="13"/>
        <v>81.590283372523842</v>
      </c>
      <c r="M183" s="12">
        <v>1.7566666666666666</v>
      </c>
      <c r="N183" s="12">
        <v>9.5420625000000001</v>
      </c>
      <c r="O183" s="12">
        <f t="shared" si="14"/>
        <v>7.6336500000000003</v>
      </c>
      <c r="P183" s="12">
        <v>7.7853958333333333</v>
      </c>
      <c r="Q183" s="12">
        <v>9.90625</v>
      </c>
      <c r="R183" s="12">
        <f t="shared" si="15"/>
        <v>7.9250000000000007</v>
      </c>
      <c r="S183" s="12">
        <v>8.1495833333333341</v>
      </c>
      <c r="T183" s="12">
        <v>28.287255455424887</v>
      </c>
      <c r="U183" s="12">
        <v>5.2076035710340109</v>
      </c>
      <c r="V183" s="12">
        <v>1</v>
      </c>
      <c r="W183" s="12">
        <v>0.17575934074327873</v>
      </c>
      <c r="X183" s="12">
        <v>0.16461662839677219</v>
      </c>
      <c r="Z183" s="12">
        <v>9301</v>
      </c>
      <c r="AA183" s="12">
        <v>101505</v>
      </c>
    </row>
    <row r="184" spans="1:27" s="12" customFormat="1" x14ac:dyDescent="0.55000000000000004">
      <c r="A184" s="12" t="s">
        <v>191</v>
      </c>
      <c r="B184" s="12">
        <v>78.900000000000006</v>
      </c>
      <c r="C184" s="12">
        <v>19</v>
      </c>
      <c r="D184" s="12">
        <v>536</v>
      </c>
      <c r="E184" s="12" t="s">
        <v>175</v>
      </c>
      <c r="F184" s="12" t="s">
        <v>145</v>
      </c>
      <c r="G184" s="12" t="s">
        <v>28</v>
      </c>
      <c r="H184" s="13">
        <v>139</v>
      </c>
      <c r="I184" s="13">
        <v>14</v>
      </c>
      <c r="J184" s="14">
        <f>100*I184/H184</f>
        <v>10.071942446043165</v>
      </c>
      <c r="K184" s="15">
        <f t="shared" si="12"/>
        <v>78.900160170848906</v>
      </c>
      <c r="L184" s="15">
        <f t="shared" si="13"/>
        <v>73.917634635691655</v>
      </c>
      <c r="M184" s="12">
        <v>2.08</v>
      </c>
      <c r="N184" s="12">
        <v>7.9747368421052629</v>
      </c>
      <c r="O184" s="12">
        <f t="shared" si="14"/>
        <v>6.3797894736842107</v>
      </c>
      <c r="P184" s="12">
        <v>5.8947368421052628</v>
      </c>
      <c r="Q184" s="12">
        <v>9.8578947368421055</v>
      </c>
      <c r="R184" s="12">
        <f t="shared" si="15"/>
        <v>7.8863157894736844</v>
      </c>
      <c r="S184" s="12">
        <v>7.7778947368421054</v>
      </c>
      <c r="T184" s="12">
        <v>21.660923083029836</v>
      </c>
      <c r="U184" s="12">
        <v>5.6496810997976441</v>
      </c>
      <c r="V184" s="12">
        <v>1</v>
      </c>
      <c r="W184" s="12">
        <v>0.30779808714901008</v>
      </c>
      <c r="X184" s="12">
        <v>0.1523243684241716</v>
      </c>
      <c r="Z184" s="12">
        <v>10302</v>
      </c>
      <c r="AA184" s="12">
        <v>76595</v>
      </c>
    </row>
    <row r="185" spans="1:27" s="12" customFormat="1" x14ac:dyDescent="0.55000000000000004">
      <c r="A185" s="12" t="s">
        <v>192</v>
      </c>
      <c r="B185" s="12">
        <v>75.400000000000006</v>
      </c>
      <c r="C185" s="12">
        <v>19.899999999999999</v>
      </c>
      <c r="D185" s="12">
        <v>583</v>
      </c>
      <c r="E185" s="12" t="s">
        <v>175</v>
      </c>
      <c r="F185" s="12" t="s">
        <v>145</v>
      </c>
      <c r="G185" s="12" t="s">
        <v>28</v>
      </c>
      <c r="H185" s="13">
        <v>146</v>
      </c>
      <c r="I185" s="13">
        <v>18</v>
      </c>
      <c r="J185" s="14">
        <f>100*I185/H185</f>
        <v>12.328767123287671</v>
      </c>
      <c r="K185" s="15">
        <f t="shared" si="12"/>
        <v>67.571428571428569</v>
      </c>
      <c r="L185" s="15">
        <f t="shared" si="13"/>
        <v>60.757761290787286</v>
      </c>
      <c r="M185" s="12">
        <v>3.0266666666666668</v>
      </c>
      <c r="N185" s="12">
        <v>7.7127777777777782</v>
      </c>
      <c r="O185" s="12">
        <f t="shared" si="14"/>
        <v>6.1702222222222227</v>
      </c>
      <c r="P185" s="12">
        <v>4.6861111111111109</v>
      </c>
      <c r="Q185" s="12">
        <v>9.3333333333333339</v>
      </c>
      <c r="R185" s="12">
        <f t="shared" si="15"/>
        <v>7.4666666666666677</v>
      </c>
      <c r="S185" s="12">
        <v>6.3066666666666666</v>
      </c>
      <c r="T185" s="12">
        <v>21.758822809418454</v>
      </c>
      <c r="U185" s="12">
        <v>8.5386491871866124</v>
      </c>
      <c r="V185" s="12">
        <v>1</v>
      </c>
      <c r="W185" s="12">
        <v>0.34210959328446494</v>
      </c>
      <c r="X185" s="12">
        <v>0.14718242104961587</v>
      </c>
      <c r="Z185" s="12">
        <v>9201</v>
      </c>
      <c r="AA185" s="12">
        <v>108975</v>
      </c>
    </row>
    <row r="186" spans="1:27" s="12" customFormat="1" x14ac:dyDescent="0.55000000000000004">
      <c r="A186" s="12" t="s">
        <v>183</v>
      </c>
      <c r="B186" s="12">
        <v>74.5</v>
      </c>
      <c r="C186" s="12">
        <v>22.5</v>
      </c>
      <c r="D186" s="12">
        <v>311</v>
      </c>
      <c r="E186" s="12" t="s">
        <v>175</v>
      </c>
      <c r="F186" s="12" t="s">
        <v>145</v>
      </c>
      <c r="G186" s="12" t="s">
        <v>28</v>
      </c>
      <c r="H186" s="13">
        <v>95</v>
      </c>
      <c r="I186" s="13"/>
      <c r="J186" s="14"/>
      <c r="K186" s="15">
        <f t="shared" si="12"/>
        <v>88.99604352126606</v>
      </c>
      <c r="L186" s="15">
        <f t="shared" si="13"/>
        <v>88.477472812014497</v>
      </c>
      <c r="M186" s="12">
        <v>1.4833333333333334</v>
      </c>
      <c r="N186" s="12">
        <v>12.873333333333333</v>
      </c>
      <c r="O186" s="12">
        <f t="shared" si="14"/>
        <v>10.298666666666668</v>
      </c>
      <c r="P186" s="12">
        <v>11.39</v>
      </c>
      <c r="Q186" s="12">
        <v>13.48</v>
      </c>
      <c r="R186" s="12">
        <f t="shared" si="15"/>
        <v>10.784000000000001</v>
      </c>
      <c r="S186" s="12">
        <v>11.996666666666666</v>
      </c>
      <c r="T186" s="12">
        <v>27.738542886381534</v>
      </c>
      <c r="U186" s="12">
        <v>3.1961811456343301</v>
      </c>
      <c r="V186" s="12">
        <v>1</v>
      </c>
      <c r="W186" s="12">
        <v>0.11675889777746477</v>
      </c>
      <c r="X186" s="12">
        <v>0.13650657955799964</v>
      </c>
      <c r="Z186" s="12">
        <v>9202</v>
      </c>
      <c r="AA186" s="12">
        <v>99446</v>
      </c>
    </row>
    <row r="187" spans="1:27" s="12" customFormat="1" x14ac:dyDescent="0.55000000000000004">
      <c r="A187" s="12" t="s">
        <v>179</v>
      </c>
      <c r="B187" s="12">
        <v>75.8</v>
      </c>
      <c r="C187" s="12">
        <v>22.7</v>
      </c>
      <c r="D187" s="12">
        <v>553</v>
      </c>
      <c r="E187" s="12" t="s">
        <v>175</v>
      </c>
      <c r="F187" s="12" t="s">
        <v>145</v>
      </c>
      <c r="G187" s="12" t="s">
        <v>28</v>
      </c>
      <c r="H187" s="13">
        <v>125</v>
      </c>
      <c r="I187" s="13">
        <v>5</v>
      </c>
      <c r="J187" s="14">
        <f t="shared" ref="J187:J196" si="18">100*I187/H187</f>
        <v>4</v>
      </c>
      <c r="K187" s="15">
        <f t="shared" si="12"/>
        <v>90.094091080165612</v>
      </c>
      <c r="L187" s="15">
        <f t="shared" si="13"/>
        <v>89.408450704225345</v>
      </c>
      <c r="M187" s="12">
        <v>1.2533333333333334</v>
      </c>
      <c r="N187" s="12">
        <v>11.833333333333334</v>
      </c>
      <c r="O187" s="12">
        <f t="shared" si="14"/>
        <v>9.4666666666666668</v>
      </c>
      <c r="P187" s="12">
        <v>10.58</v>
      </c>
      <c r="Q187" s="12">
        <v>12.652380952380952</v>
      </c>
      <c r="R187" s="12">
        <f t="shared" si="15"/>
        <v>10.121904761904762</v>
      </c>
      <c r="S187" s="12">
        <v>11.39904761904762</v>
      </c>
      <c r="T187" s="12">
        <v>24.413264517716485</v>
      </c>
      <c r="U187" s="12">
        <v>2.5857429461018024</v>
      </c>
      <c r="V187" s="12">
        <v>1</v>
      </c>
      <c r="W187" s="12">
        <v>0.17309165802820362</v>
      </c>
      <c r="X187" s="12">
        <v>0.19010899126845199</v>
      </c>
      <c r="Z187" s="12">
        <v>8302</v>
      </c>
      <c r="AA187" s="12">
        <v>79364</v>
      </c>
    </row>
    <row r="188" spans="1:27" s="12" customFormat="1" x14ac:dyDescent="0.55000000000000004">
      <c r="A188" s="12" t="s">
        <v>182</v>
      </c>
      <c r="B188" s="12">
        <v>72.599999999999994</v>
      </c>
      <c r="C188" s="12">
        <v>23.1</v>
      </c>
      <c r="D188" s="12">
        <v>58</v>
      </c>
      <c r="E188" s="12" t="s">
        <v>175</v>
      </c>
      <c r="F188" s="12" t="s">
        <v>145</v>
      </c>
      <c r="G188" s="12" t="s">
        <v>28</v>
      </c>
      <c r="H188" s="13">
        <v>110</v>
      </c>
      <c r="I188" s="13">
        <v>10</v>
      </c>
      <c r="J188" s="14">
        <f t="shared" si="18"/>
        <v>9.0909090909090917</v>
      </c>
      <c r="K188" s="15">
        <f t="shared" si="12"/>
        <v>89.413223140495859</v>
      </c>
      <c r="L188" s="15">
        <f t="shared" si="13"/>
        <v>80.194805194805198</v>
      </c>
      <c r="M188" s="12">
        <v>1.4233333333333333</v>
      </c>
      <c r="N188" s="12">
        <v>7.1866666666666665</v>
      </c>
      <c r="O188" s="12">
        <f t="shared" si="14"/>
        <v>5.7493333333333334</v>
      </c>
      <c r="P188" s="12">
        <v>5.7633333333333336</v>
      </c>
      <c r="Q188" s="12">
        <v>13.444444444444445</v>
      </c>
      <c r="R188" s="12">
        <f t="shared" si="15"/>
        <v>10.755555555555556</v>
      </c>
      <c r="S188" s="12">
        <v>12.021111111111111</v>
      </c>
      <c r="T188" s="12">
        <v>18.289512568600799</v>
      </c>
      <c r="U188" s="12">
        <v>3.6222735931319763</v>
      </c>
      <c r="V188" s="12">
        <v>1</v>
      </c>
      <c r="W188" s="12">
        <v>0.48722429194662725</v>
      </c>
      <c r="X188" s="12">
        <v>0.18324823214192495</v>
      </c>
      <c r="Z188" s="12">
        <v>10202</v>
      </c>
      <c r="AA188" s="12">
        <v>1</v>
      </c>
    </row>
    <row r="189" spans="1:27" s="12" customFormat="1" x14ac:dyDescent="0.55000000000000004">
      <c r="A189" s="12" t="s">
        <v>184</v>
      </c>
      <c r="B189" s="12">
        <v>73.5</v>
      </c>
      <c r="C189" s="12">
        <v>23.5</v>
      </c>
      <c r="D189" s="12">
        <v>184</v>
      </c>
      <c r="E189" s="12" t="s">
        <v>175</v>
      </c>
      <c r="F189" s="12" t="s">
        <v>145</v>
      </c>
      <c r="G189" s="12" t="s">
        <v>28</v>
      </c>
      <c r="H189" s="13">
        <v>98</v>
      </c>
      <c r="I189" s="13">
        <v>9</v>
      </c>
      <c r="J189" s="14">
        <f t="shared" si="18"/>
        <v>9.183673469387756</v>
      </c>
      <c r="K189" s="15">
        <f t="shared" si="12"/>
        <v>88.641278796426903</v>
      </c>
      <c r="L189" s="15">
        <f t="shared" si="13"/>
        <v>78.331838565022423</v>
      </c>
      <c r="M189" s="12">
        <v>1.51</v>
      </c>
      <c r="N189" s="12">
        <v>6.96875</v>
      </c>
      <c r="O189" s="12">
        <f t="shared" si="14"/>
        <v>5.5750000000000002</v>
      </c>
      <c r="P189" s="12">
        <v>5.4587500000000002</v>
      </c>
      <c r="Q189" s="12">
        <v>13.293749999999999</v>
      </c>
      <c r="R189" s="12">
        <f t="shared" si="15"/>
        <v>10.635</v>
      </c>
      <c r="S189" s="12">
        <v>11.78375</v>
      </c>
      <c r="T189" s="12">
        <v>20.43153678673082</v>
      </c>
      <c r="U189" s="12">
        <v>4.4271383745956649</v>
      </c>
      <c r="V189" s="12">
        <v>1</v>
      </c>
      <c r="W189" s="12">
        <v>0.52472321714467374</v>
      </c>
      <c r="X189" s="12">
        <v>0.21052620410758047</v>
      </c>
      <c r="Z189" s="12">
        <v>9202</v>
      </c>
      <c r="AA189" s="12">
        <v>65440</v>
      </c>
    </row>
    <row r="190" spans="1:27" s="12" customFormat="1" x14ac:dyDescent="0.55000000000000004">
      <c r="A190" s="12" t="s">
        <v>185</v>
      </c>
      <c r="B190" s="12">
        <v>74.5</v>
      </c>
      <c r="C190" s="12">
        <v>23.5</v>
      </c>
      <c r="D190" s="12">
        <v>315</v>
      </c>
      <c r="E190" s="12" t="s">
        <v>175</v>
      </c>
      <c r="F190" s="12" t="s">
        <v>145</v>
      </c>
      <c r="G190" s="12" t="s">
        <v>28</v>
      </c>
      <c r="H190" s="13">
        <v>240</v>
      </c>
      <c r="I190" s="13">
        <v>22</v>
      </c>
      <c r="J190" s="14">
        <f t="shared" si="18"/>
        <v>9.1666666666666661</v>
      </c>
      <c r="K190" s="15">
        <f t="shared" si="12"/>
        <v>88.634500157678971</v>
      </c>
      <c r="L190" s="15">
        <f t="shared" si="13"/>
        <v>84.332137811107486</v>
      </c>
      <c r="M190" s="12">
        <v>1.4133333333333333</v>
      </c>
      <c r="N190" s="12">
        <v>9.0205882352941185</v>
      </c>
      <c r="O190" s="12">
        <f t="shared" si="14"/>
        <v>7.2164705882352953</v>
      </c>
      <c r="P190" s="12">
        <v>7.6072549019607845</v>
      </c>
      <c r="Q190" s="12">
        <v>12.435294117647059</v>
      </c>
      <c r="R190" s="12">
        <f t="shared" si="15"/>
        <v>9.948235294117648</v>
      </c>
      <c r="S190" s="12">
        <v>11.021960784313725</v>
      </c>
      <c r="T190" s="12">
        <v>23.114943132886847</v>
      </c>
      <c r="U190" s="12">
        <v>3.6216174351015842</v>
      </c>
      <c r="V190" s="12">
        <v>1</v>
      </c>
      <c r="W190" s="12">
        <v>0.28033377689197014</v>
      </c>
      <c r="X190" s="12">
        <v>0.11930849552343467</v>
      </c>
      <c r="Z190" s="12">
        <v>9302</v>
      </c>
      <c r="AA190" s="12">
        <v>125478</v>
      </c>
    </row>
    <row r="191" spans="1:27" x14ac:dyDescent="0.55000000000000004">
      <c r="A191" t="s">
        <v>187</v>
      </c>
      <c r="B191">
        <v>76.5</v>
      </c>
      <c r="C191">
        <v>24.5</v>
      </c>
      <c r="D191">
        <v>340</v>
      </c>
      <c r="E191" t="s">
        <v>175</v>
      </c>
      <c r="F191" t="s">
        <v>145</v>
      </c>
      <c r="G191" t="s">
        <v>28</v>
      </c>
      <c r="H191" s="1">
        <v>126</v>
      </c>
      <c r="I191" s="1">
        <v>5</v>
      </c>
      <c r="J191" s="2">
        <f t="shared" si="18"/>
        <v>3.9682539682539684</v>
      </c>
      <c r="K191" s="6">
        <f t="shared" si="12"/>
        <v>86.186868686868692</v>
      </c>
      <c r="L191" s="6">
        <f t="shared" si="13"/>
        <v>83.6673758071138</v>
      </c>
      <c r="M191">
        <v>1.8233333333333333</v>
      </c>
      <c r="N191">
        <v>11.16375</v>
      </c>
      <c r="O191">
        <f t="shared" si="14"/>
        <v>8.9310000000000009</v>
      </c>
      <c r="P191">
        <v>9.3404166666666661</v>
      </c>
      <c r="Q191">
        <v>13.2</v>
      </c>
      <c r="R191">
        <f t="shared" si="15"/>
        <v>10.56</v>
      </c>
      <c r="S191">
        <v>11.376666666666667</v>
      </c>
      <c r="T191">
        <v>24.366076877394992</v>
      </c>
      <c r="U191">
        <v>3.9796197669346651</v>
      </c>
      <c r="V191">
        <v>1</v>
      </c>
      <c r="W191">
        <v>0.18243007865886615</v>
      </c>
      <c r="X191">
        <v>0.18498918308204265</v>
      </c>
      <c r="Z191">
        <v>9302</v>
      </c>
      <c r="AA191">
        <v>87538</v>
      </c>
    </row>
    <row r="192" spans="1:27" x14ac:dyDescent="0.55000000000000004">
      <c r="A192" t="s">
        <v>193</v>
      </c>
      <c r="B192">
        <v>106.05</v>
      </c>
      <c r="C192">
        <v>25.11</v>
      </c>
      <c r="D192">
        <v>567</v>
      </c>
      <c r="E192" t="s">
        <v>194</v>
      </c>
      <c r="F192" t="s">
        <v>145</v>
      </c>
      <c r="G192" t="s">
        <v>28</v>
      </c>
      <c r="H192" s="1">
        <v>208</v>
      </c>
      <c r="I192" s="1">
        <v>27</v>
      </c>
      <c r="J192" s="2">
        <f t="shared" si="18"/>
        <v>12.98076923076923</v>
      </c>
      <c r="K192" s="6">
        <f t="shared" si="12"/>
        <v>66.600692726373083</v>
      </c>
      <c r="L192" s="6">
        <f t="shared" si="13"/>
        <v>66.575885120079221</v>
      </c>
      <c r="M192">
        <v>4.5</v>
      </c>
      <c r="N192">
        <v>13.463333333333333</v>
      </c>
      <c r="O192">
        <f t="shared" si="14"/>
        <v>10.770666666666667</v>
      </c>
      <c r="P192">
        <v>8.9633333333333329</v>
      </c>
      <c r="Q192">
        <v>13.473333333333333</v>
      </c>
      <c r="R192">
        <f t="shared" si="15"/>
        <v>10.778666666666666</v>
      </c>
      <c r="S192">
        <v>8.9733333333333327</v>
      </c>
      <c r="V192">
        <v>1</v>
      </c>
      <c r="W192">
        <v>0.11585406452133368</v>
      </c>
      <c r="X192">
        <v>0.11642582121358989</v>
      </c>
      <c r="Z192">
        <v>6702</v>
      </c>
      <c r="AA192">
        <v>37360</v>
      </c>
    </row>
    <row r="193" spans="1:27" x14ac:dyDescent="0.55000000000000004">
      <c r="A193" t="s">
        <v>201</v>
      </c>
      <c r="B193">
        <v>105.11</v>
      </c>
      <c r="C193">
        <v>25.26</v>
      </c>
      <c r="D193">
        <v>1379</v>
      </c>
      <c r="E193" t="s">
        <v>194</v>
      </c>
      <c r="F193" t="s">
        <v>145</v>
      </c>
      <c r="G193" t="s">
        <v>28</v>
      </c>
      <c r="H193" s="1">
        <v>280</v>
      </c>
      <c r="I193" s="1">
        <v>38</v>
      </c>
      <c r="J193" s="2">
        <f t="shared" si="18"/>
        <v>13.571428571428571</v>
      </c>
      <c r="K193" s="6">
        <f t="shared" si="12"/>
        <v>55.598006644418597</v>
      </c>
      <c r="L193" s="6">
        <f t="shared" si="13"/>
        <v>55.577344944392742</v>
      </c>
      <c r="M193">
        <v>4.7732142857250004</v>
      </c>
      <c r="N193">
        <v>10.744999999999999</v>
      </c>
      <c r="O193">
        <f t="shared" si="14"/>
        <v>8.5960000000000001</v>
      </c>
      <c r="P193">
        <v>5.9717857142749997</v>
      </c>
      <c r="Q193">
        <v>10.75</v>
      </c>
      <c r="R193">
        <f t="shared" si="15"/>
        <v>8.6</v>
      </c>
      <c r="S193">
        <v>5.9767857142749996</v>
      </c>
      <c r="V193">
        <v>1</v>
      </c>
      <c r="W193">
        <v>0.13579508418894312</v>
      </c>
      <c r="X193">
        <v>0.13550447542314051</v>
      </c>
      <c r="Z193">
        <v>5802</v>
      </c>
      <c r="AA193">
        <v>72654</v>
      </c>
    </row>
    <row r="194" spans="1:27" x14ac:dyDescent="0.55000000000000004">
      <c r="A194" t="s">
        <v>233</v>
      </c>
      <c r="B194">
        <v>103.5</v>
      </c>
      <c r="C194">
        <v>25.35</v>
      </c>
      <c r="D194">
        <v>1899</v>
      </c>
      <c r="E194" t="s">
        <v>194</v>
      </c>
      <c r="F194" t="s">
        <v>145</v>
      </c>
      <c r="G194" t="s">
        <v>28</v>
      </c>
      <c r="H194" s="1">
        <v>298</v>
      </c>
      <c r="I194" s="1">
        <v>42</v>
      </c>
      <c r="J194" s="2">
        <f t="shared" si="18"/>
        <v>14.093959731543624</v>
      </c>
      <c r="K194" s="6">
        <f t="shared" ref="K194:K257" si="19">100*S194/Q194</f>
        <v>4.0852575488454708</v>
      </c>
      <c r="L194" s="6">
        <f t="shared" ref="L194:L257" si="20">100*P194/N194</f>
        <v>2.2277586256844057</v>
      </c>
      <c r="M194">
        <v>9</v>
      </c>
      <c r="N194">
        <v>9.2050666666666672</v>
      </c>
      <c r="O194">
        <f t="shared" ref="O194:O257" si="21">0.8*N194</f>
        <v>7.3640533333333345</v>
      </c>
      <c r="P194">
        <v>0.20506666666666667</v>
      </c>
      <c r="Q194">
        <v>9.3833333333333329</v>
      </c>
      <c r="R194">
        <f t="shared" ref="R194:R257" si="22">0.8*Q194</f>
        <v>7.5066666666666668</v>
      </c>
      <c r="S194">
        <v>0.38333333333333336</v>
      </c>
      <c r="V194">
        <v>1</v>
      </c>
      <c r="W194">
        <v>0.20187835046917418</v>
      </c>
      <c r="X194">
        <v>0.18518289375112917</v>
      </c>
      <c r="Z194">
        <v>5602</v>
      </c>
      <c r="AA194">
        <v>48226</v>
      </c>
    </row>
    <row r="195" spans="1:27" x14ac:dyDescent="0.55000000000000004">
      <c r="A195" t="s">
        <v>176</v>
      </c>
      <c r="B195">
        <v>87.1</v>
      </c>
      <c r="C195">
        <v>25.4</v>
      </c>
      <c r="E195" t="s">
        <v>175</v>
      </c>
      <c r="F195" t="s">
        <v>145</v>
      </c>
      <c r="G195" t="s">
        <v>28</v>
      </c>
      <c r="H195" s="1">
        <v>124</v>
      </c>
      <c r="I195" s="1">
        <v>10</v>
      </c>
      <c r="J195" s="2">
        <f t="shared" si="18"/>
        <v>8.064516129032258</v>
      </c>
      <c r="K195" s="6">
        <f t="shared" si="19"/>
        <v>92.009193357058123</v>
      </c>
      <c r="L195" s="6">
        <f t="shared" si="20"/>
        <v>91.973488233541858</v>
      </c>
      <c r="M195">
        <v>1.0566666666666666</v>
      </c>
      <c r="N195">
        <v>13.164705882352941</v>
      </c>
      <c r="O195">
        <f t="shared" si="21"/>
        <v>10.531764705882352</v>
      </c>
      <c r="P195">
        <v>12.108039215686274</v>
      </c>
      <c r="Q195">
        <v>13.223529411764705</v>
      </c>
      <c r="R195">
        <f t="shared" si="22"/>
        <v>10.578823529411764</v>
      </c>
      <c r="S195">
        <v>12.166862745098038</v>
      </c>
      <c r="T195">
        <v>26.573197321671366</v>
      </c>
      <c r="U195">
        <v>2.1329008097480933</v>
      </c>
      <c r="V195">
        <v>1</v>
      </c>
      <c r="W195">
        <v>8.7104295650072175E-2</v>
      </c>
      <c r="X195">
        <v>0.10993069824725929</v>
      </c>
      <c r="Z195">
        <v>8502</v>
      </c>
      <c r="AA195">
        <v>164784</v>
      </c>
    </row>
    <row r="196" spans="1:27" x14ac:dyDescent="0.55000000000000004">
      <c r="A196" t="s">
        <v>178</v>
      </c>
      <c r="B196">
        <v>74.599999999999994</v>
      </c>
      <c r="C196">
        <v>25.4</v>
      </c>
      <c r="D196">
        <v>433</v>
      </c>
      <c r="E196" t="s">
        <v>175</v>
      </c>
      <c r="F196" t="s">
        <v>145</v>
      </c>
      <c r="G196" t="s">
        <v>28</v>
      </c>
      <c r="H196" s="1">
        <v>90</v>
      </c>
      <c r="I196" s="1">
        <v>7</v>
      </c>
      <c r="J196" s="2">
        <f t="shared" si="18"/>
        <v>7.7777777777777777</v>
      </c>
      <c r="K196" s="6">
        <f t="shared" si="19"/>
        <v>90.112540192926048</v>
      </c>
      <c r="L196" s="6">
        <f t="shared" si="20"/>
        <v>70.03654080389768</v>
      </c>
      <c r="M196">
        <v>1.23</v>
      </c>
      <c r="N196">
        <v>4.1050000000000004</v>
      </c>
      <c r="O196">
        <f t="shared" si="21"/>
        <v>3.2840000000000007</v>
      </c>
      <c r="P196">
        <v>2.875</v>
      </c>
      <c r="Q196">
        <v>12.44</v>
      </c>
      <c r="R196">
        <f t="shared" si="22"/>
        <v>9.952</v>
      </c>
      <c r="S196">
        <v>11.21</v>
      </c>
      <c r="T196">
        <v>12.326472676882181</v>
      </c>
      <c r="U196">
        <v>3.6934376108562934</v>
      </c>
      <c r="V196">
        <v>1</v>
      </c>
      <c r="W196">
        <v>0.79632364374944431</v>
      </c>
      <c r="X196">
        <v>9.5163869619462951E-2</v>
      </c>
      <c r="Z196">
        <v>9102</v>
      </c>
      <c r="AA196">
        <v>71872</v>
      </c>
    </row>
    <row r="197" spans="1:27" x14ac:dyDescent="0.55000000000000004">
      <c r="A197" t="s">
        <v>177</v>
      </c>
      <c r="B197">
        <v>75.5</v>
      </c>
      <c r="C197">
        <v>25.5</v>
      </c>
      <c r="D197">
        <v>331</v>
      </c>
      <c r="E197" t="s">
        <v>175</v>
      </c>
      <c r="F197" t="s">
        <v>145</v>
      </c>
      <c r="G197" t="s">
        <v>28</v>
      </c>
      <c r="H197" s="1">
        <v>116</v>
      </c>
      <c r="I197" s="1"/>
      <c r="J197" s="2"/>
      <c r="K197" s="6">
        <f t="shared" si="19"/>
        <v>90.518038852913975</v>
      </c>
      <c r="L197" s="6">
        <f t="shared" si="20"/>
        <v>80.375263258663594</v>
      </c>
      <c r="M197">
        <v>1.3666666666666667</v>
      </c>
      <c r="N197">
        <v>6.9640000000000004</v>
      </c>
      <c r="O197">
        <f t="shared" si="21"/>
        <v>5.571200000000001</v>
      </c>
      <c r="P197">
        <v>5.5973333333333333</v>
      </c>
      <c r="Q197">
        <v>14.413333333333334</v>
      </c>
      <c r="R197">
        <f t="shared" si="22"/>
        <v>11.530666666666669</v>
      </c>
      <c r="S197">
        <v>13.046666666666667</v>
      </c>
      <c r="T197">
        <v>17.683310344365022</v>
      </c>
      <c r="U197">
        <v>3.4703031022351425</v>
      </c>
      <c r="V197">
        <v>1</v>
      </c>
      <c r="W197">
        <v>0.40435178670041544</v>
      </c>
      <c r="X197">
        <v>8.6809130841530899E-2</v>
      </c>
      <c r="Z197">
        <v>9202</v>
      </c>
      <c r="AA197">
        <v>126683</v>
      </c>
    </row>
    <row r="198" spans="1:27" x14ac:dyDescent="0.55000000000000004">
      <c r="A198" t="s">
        <v>180</v>
      </c>
      <c r="B198">
        <v>74.5</v>
      </c>
      <c r="C198">
        <v>25.5</v>
      </c>
      <c r="D198">
        <v>455</v>
      </c>
      <c r="E198" t="s">
        <v>175</v>
      </c>
      <c r="F198" t="s">
        <v>145</v>
      </c>
      <c r="G198" t="s">
        <v>28</v>
      </c>
      <c r="H198" s="1">
        <v>98</v>
      </c>
      <c r="I198" s="1">
        <v>9</v>
      </c>
      <c r="J198" s="2">
        <f t="shared" ref="J198:J229" si="23">100*I198/H198</f>
        <v>9.183673469387756</v>
      </c>
      <c r="K198" s="6">
        <f t="shared" si="19"/>
        <v>89.749373433583955</v>
      </c>
      <c r="L198" s="6">
        <f t="shared" si="20"/>
        <v>71.335961454226904</v>
      </c>
      <c r="M198">
        <v>1.3633333333333333</v>
      </c>
      <c r="N198">
        <v>4.7562499999999996</v>
      </c>
      <c r="O198">
        <f t="shared" si="21"/>
        <v>3.8049999999999997</v>
      </c>
      <c r="P198">
        <v>3.3929166666666668</v>
      </c>
      <c r="Q198">
        <v>13.3</v>
      </c>
      <c r="R198">
        <f t="shared" si="22"/>
        <v>10.64</v>
      </c>
      <c r="S198">
        <v>11.936666666666667</v>
      </c>
      <c r="T198">
        <v>15.172891244965061</v>
      </c>
      <c r="U198">
        <v>4.3491633949650179</v>
      </c>
      <c r="V198">
        <v>1</v>
      </c>
      <c r="W198">
        <v>0.56899474877818945</v>
      </c>
      <c r="X198">
        <v>0.11926243644450137</v>
      </c>
      <c r="Z198">
        <v>8102</v>
      </c>
      <c r="AA198">
        <v>157860</v>
      </c>
    </row>
    <row r="199" spans="1:27" x14ac:dyDescent="0.55000000000000004">
      <c r="A199" t="s">
        <v>199</v>
      </c>
      <c r="B199">
        <v>107.59</v>
      </c>
      <c r="C199">
        <v>26.36</v>
      </c>
      <c r="D199">
        <v>720</v>
      </c>
      <c r="E199" t="s">
        <v>194</v>
      </c>
      <c r="F199" t="s">
        <v>145</v>
      </c>
      <c r="G199" t="s">
        <v>28</v>
      </c>
      <c r="H199" s="1">
        <v>294</v>
      </c>
      <c r="I199" s="1">
        <v>53</v>
      </c>
      <c r="J199" s="2">
        <f t="shared" si="23"/>
        <v>18.027210884353742</v>
      </c>
      <c r="K199" s="6">
        <f t="shared" si="19"/>
        <v>57.604763340367796</v>
      </c>
      <c r="L199" s="6">
        <f t="shared" si="20"/>
        <v>57.329155709215293</v>
      </c>
      <c r="M199">
        <v>4.6875</v>
      </c>
      <c r="N199">
        <v>10.985252525252525</v>
      </c>
      <c r="O199">
        <f t="shared" si="21"/>
        <v>8.7882020202020197</v>
      </c>
      <c r="P199">
        <v>6.297752525252525</v>
      </c>
      <c r="Q199">
        <v>11.056666666666667</v>
      </c>
      <c r="R199">
        <f t="shared" si="22"/>
        <v>8.8453333333333344</v>
      </c>
      <c r="S199">
        <v>6.3691666666666666</v>
      </c>
      <c r="V199">
        <v>1</v>
      </c>
      <c r="W199">
        <v>0.14225763100939121</v>
      </c>
      <c r="X199">
        <v>0.14168910410142857</v>
      </c>
      <c r="Z199">
        <v>5802</v>
      </c>
      <c r="AA199">
        <v>64819</v>
      </c>
    </row>
    <row r="200" spans="1:27" x14ac:dyDescent="0.55000000000000004">
      <c r="A200" t="s">
        <v>186</v>
      </c>
      <c r="B200">
        <v>80.400000000000006</v>
      </c>
      <c r="C200">
        <v>26.4</v>
      </c>
      <c r="D200">
        <v>126</v>
      </c>
      <c r="E200" t="s">
        <v>175</v>
      </c>
      <c r="F200" t="s">
        <v>145</v>
      </c>
      <c r="G200" t="s">
        <v>28</v>
      </c>
      <c r="H200" s="1">
        <v>75</v>
      </c>
      <c r="I200" s="1">
        <v>7</v>
      </c>
      <c r="J200" s="2">
        <f t="shared" si="23"/>
        <v>9.3333333333333339</v>
      </c>
      <c r="K200" s="6">
        <f t="shared" si="19"/>
        <v>88.364611260053621</v>
      </c>
      <c r="L200" s="6">
        <f t="shared" si="20"/>
        <v>83.90207715133532</v>
      </c>
      <c r="M200">
        <v>1.4466666666666668</v>
      </c>
      <c r="N200">
        <v>8.9866666666666664</v>
      </c>
      <c r="O200">
        <f t="shared" si="21"/>
        <v>7.1893333333333338</v>
      </c>
      <c r="P200">
        <v>7.54</v>
      </c>
      <c r="Q200">
        <v>12.433333333333334</v>
      </c>
      <c r="R200">
        <f t="shared" si="22"/>
        <v>9.9466666666666672</v>
      </c>
      <c r="S200">
        <v>10.986666666666666</v>
      </c>
      <c r="T200">
        <v>21.074113641241162</v>
      </c>
      <c r="U200">
        <v>3.3924945550069228</v>
      </c>
      <c r="V200">
        <v>1</v>
      </c>
      <c r="W200">
        <v>0.33117928020247384</v>
      </c>
      <c r="X200">
        <v>9.1503033253289137E-2</v>
      </c>
      <c r="Z200">
        <v>9302</v>
      </c>
      <c r="AA200">
        <v>72660</v>
      </c>
    </row>
    <row r="201" spans="1:27" x14ac:dyDescent="0.55000000000000004">
      <c r="A201" t="s">
        <v>208</v>
      </c>
      <c r="B201">
        <v>106.01</v>
      </c>
      <c r="C201">
        <v>27.02</v>
      </c>
      <c r="D201">
        <v>1231</v>
      </c>
      <c r="E201" t="s">
        <v>194</v>
      </c>
      <c r="F201" t="s">
        <v>145</v>
      </c>
      <c r="G201" t="s">
        <v>28</v>
      </c>
      <c r="H201" s="1">
        <v>354</v>
      </c>
      <c r="I201" s="1">
        <v>46</v>
      </c>
      <c r="J201" s="2">
        <f t="shared" si="23"/>
        <v>12.994350282485875</v>
      </c>
      <c r="K201" s="6">
        <f t="shared" si="19"/>
        <v>49.127271932890601</v>
      </c>
      <c r="L201" s="6">
        <f t="shared" si="20"/>
        <v>47.753073678542592</v>
      </c>
      <c r="M201">
        <v>4.8515625</v>
      </c>
      <c r="N201">
        <v>9.2858333333333327</v>
      </c>
      <c r="O201">
        <f t="shared" si="21"/>
        <v>7.4286666666666665</v>
      </c>
      <c r="P201">
        <v>4.4342708333333336</v>
      </c>
      <c r="Q201">
        <v>9.5366666666666671</v>
      </c>
      <c r="R201">
        <f t="shared" si="22"/>
        <v>7.6293333333333342</v>
      </c>
      <c r="S201">
        <v>4.6851041666666671</v>
      </c>
      <c r="V201">
        <v>1</v>
      </c>
      <c r="W201">
        <v>0.17169469851265487</v>
      </c>
      <c r="X201">
        <v>0.16135664958685222</v>
      </c>
      <c r="Z201">
        <v>5802</v>
      </c>
      <c r="AA201">
        <v>126285</v>
      </c>
    </row>
    <row r="202" spans="1:27" x14ac:dyDescent="0.55000000000000004">
      <c r="A202" t="s">
        <v>174</v>
      </c>
      <c r="B202">
        <v>81.5</v>
      </c>
      <c r="C202">
        <v>27.5</v>
      </c>
      <c r="D202">
        <v>123</v>
      </c>
      <c r="E202" t="s">
        <v>175</v>
      </c>
      <c r="F202" t="s">
        <v>145</v>
      </c>
      <c r="G202" t="s">
        <v>28</v>
      </c>
      <c r="H202" s="1">
        <v>113</v>
      </c>
      <c r="I202" s="1">
        <v>14</v>
      </c>
      <c r="J202" s="2">
        <f t="shared" si="23"/>
        <v>12.389380530973451</v>
      </c>
      <c r="K202" s="6">
        <f t="shared" si="19"/>
        <v>93.237311385459535</v>
      </c>
      <c r="L202" s="6">
        <f t="shared" si="20"/>
        <v>92.752664461595003</v>
      </c>
      <c r="M202">
        <v>0.87</v>
      </c>
      <c r="N202">
        <v>12.004411764705882</v>
      </c>
      <c r="O202">
        <f t="shared" si="21"/>
        <v>9.6035294117647059</v>
      </c>
      <c r="P202">
        <v>11.134411764705883</v>
      </c>
      <c r="Q202">
        <v>12.864705882352942</v>
      </c>
      <c r="R202">
        <f t="shared" si="22"/>
        <v>10.291764705882354</v>
      </c>
      <c r="S202">
        <v>11.994705882352941</v>
      </c>
      <c r="T202">
        <v>25.830824682549679</v>
      </c>
      <c r="U202">
        <v>1.8720465370815131</v>
      </c>
      <c r="V202">
        <v>1</v>
      </c>
      <c r="W202">
        <v>0.11689828086590126</v>
      </c>
      <c r="X202">
        <v>0.12446055895162139</v>
      </c>
      <c r="Z202">
        <v>8502</v>
      </c>
      <c r="AA202">
        <v>152870</v>
      </c>
    </row>
    <row r="203" spans="1:27" x14ac:dyDescent="0.55000000000000004">
      <c r="A203" t="s">
        <v>188</v>
      </c>
      <c r="B203">
        <v>78.5</v>
      </c>
      <c r="C203">
        <v>27.5</v>
      </c>
      <c r="D203">
        <v>170</v>
      </c>
      <c r="E203" t="s">
        <v>175</v>
      </c>
      <c r="F203" t="s">
        <v>145</v>
      </c>
      <c r="G203" t="s">
        <v>28</v>
      </c>
      <c r="H203" s="1">
        <v>72</v>
      </c>
      <c r="I203" s="1">
        <v>13</v>
      </c>
      <c r="J203" s="2">
        <f t="shared" si="23"/>
        <v>18.055555555555557</v>
      </c>
      <c r="K203" s="6">
        <f t="shared" si="19"/>
        <v>84.921206663665018</v>
      </c>
      <c r="L203" s="6">
        <f t="shared" si="20"/>
        <v>78.70473404762663</v>
      </c>
      <c r="M203">
        <v>1.97</v>
      </c>
      <c r="N203">
        <v>9.2508823529411757</v>
      </c>
      <c r="O203">
        <f t="shared" si="21"/>
        <v>7.4007058823529412</v>
      </c>
      <c r="P203">
        <v>7.2808823529411768</v>
      </c>
      <c r="Q203">
        <v>13.064705882352941</v>
      </c>
      <c r="R203">
        <f t="shared" si="22"/>
        <v>10.451764705882354</v>
      </c>
      <c r="S203">
        <v>11.09470588235294</v>
      </c>
      <c r="T203">
        <v>22.029028886204458</v>
      </c>
      <c r="U203">
        <v>4.6911402880423951</v>
      </c>
      <c r="V203">
        <v>1</v>
      </c>
      <c r="W203">
        <v>0.33172289750048778</v>
      </c>
      <c r="X203">
        <v>0.13284909199193201</v>
      </c>
      <c r="Z203">
        <v>8202</v>
      </c>
      <c r="AA203">
        <v>97968</v>
      </c>
    </row>
    <row r="204" spans="1:27" x14ac:dyDescent="0.55000000000000004">
      <c r="A204" t="s">
        <v>213</v>
      </c>
      <c r="B204">
        <v>105.26</v>
      </c>
      <c r="C204">
        <v>28.1</v>
      </c>
      <c r="D204">
        <v>378</v>
      </c>
      <c r="E204" t="s">
        <v>194</v>
      </c>
      <c r="F204" t="s">
        <v>145</v>
      </c>
      <c r="G204" t="s">
        <v>28</v>
      </c>
      <c r="H204" s="1">
        <v>271</v>
      </c>
      <c r="I204" s="1">
        <v>40</v>
      </c>
      <c r="J204" s="2">
        <f t="shared" si="23"/>
        <v>14.760147601476016</v>
      </c>
      <c r="K204" s="6">
        <f t="shared" si="19"/>
        <v>43.77429505773739</v>
      </c>
      <c r="L204" s="6">
        <f t="shared" si="20"/>
        <v>43.697288613872033</v>
      </c>
      <c r="M204">
        <v>4.7960526315750007</v>
      </c>
      <c r="N204">
        <v>8.5183333333333326</v>
      </c>
      <c r="O204">
        <f t="shared" si="21"/>
        <v>6.8146666666666667</v>
      </c>
      <c r="P204">
        <v>3.7222807017583324</v>
      </c>
      <c r="Q204">
        <v>8.5299999999999994</v>
      </c>
      <c r="R204">
        <f t="shared" si="22"/>
        <v>6.8239999999999998</v>
      </c>
      <c r="S204">
        <v>3.7339473684249991</v>
      </c>
      <c r="V204">
        <v>1</v>
      </c>
      <c r="W204">
        <v>8.5192282179537754E-2</v>
      </c>
      <c r="X204">
        <v>8.4882198130081826E-2</v>
      </c>
      <c r="Z204">
        <v>5702</v>
      </c>
      <c r="AA204">
        <v>97620</v>
      </c>
    </row>
    <row r="205" spans="1:27" x14ac:dyDescent="0.55000000000000004">
      <c r="A205" t="s">
        <v>181</v>
      </c>
      <c r="B205">
        <v>78.5</v>
      </c>
      <c r="C205">
        <v>28.5</v>
      </c>
      <c r="D205">
        <v>189</v>
      </c>
      <c r="E205" t="s">
        <v>175</v>
      </c>
      <c r="F205" t="s">
        <v>145</v>
      </c>
      <c r="G205" t="s">
        <v>28</v>
      </c>
      <c r="H205" s="1">
        <v>97</v>
      </c>
      <c r="I205" s="1">
        <v>11</v>
      </c>
      <c r="J205" s="2">
        <f t="shared" si="23"/>
        <v>11.340206185567011</v>
      </c>
      <c r="K205" s="6">
        <f t="shared" si="19"/>
        <v>89.704078503526503</v>
      </c>
      <c r="L205" s="6">
        <f t="shared" si="20"/>
        <v>85.512405609492987</v>
      </c>
      <c r="M205">
        <v>1.3166666666666667</v>
      </c>
      <c r="N205">
        <v>9.0882352941176467</v>
      </c>
      <c r="O205">
        <f t="shared" si="21"/>
        <v>7.2705882352941176</v>
      </c>
      <c r="P205">
        <v>7.7715686274509803</v>
      </c>
      <c r="Q205">
        <v>12.788235294117648</v>
      </c>
      <c r="R205">
        <f t="shared" si="22"/>
        <v>10.230588235294119</v>
      </c>
      <c r="S205">
        <v>11.47156862745098</v>
      </c>
      <c r="T205">
        <v>21.896708880528969</v>
      </c>
      <c r="U205">
        <v>3.1723063674811653</v>
      </c>
      <c r="V205">
        <v>1</v>
      </c>
      <c r="W205">
        <v>0.37216672364946246</v>
      </c>
      <c r="X205">
        <v>0.14167134610168094</v>
      </c>
      <c r="Z205">
        <v>8302</v>
      </c>
      <c r="AA205">
        <v>82389</v>
      </c>
    </row>
    <row r="206" spans="1:27" x14ac:dyDescent="0.55000000000000004">
      <c r="A206" t="s">
        <v>232</v>
      </c>
      <c r="B206">
        <v>108.46</v>
      </c>
      <c r="C206">
        <v>28.5</v>
      </c>
      <c r="D206">
        <v>664</v>
      </c>
      <c r="E206" t="s">
        <v>194</v>
      </c>
      <c r="F206" t="s">
        <v>145</v>
      </c>
      <c r="G206" t="s">
        <v>28</v>
      </c>
      <c r="H206" s="1">
        <v>314</v>
      </c>
      <c r="I206" s="1">
        <v>56</v>
      </c>
      <c r="J206" s="2">
        <f t="shared" si="23"/>
        <v>17.834394904458598</v>
      </c>
      <c r="K206" s="6">
        <f t="shared" si="19"/>
        <v>17.653589933937823</v>
      </c>
      <c r="L206" s="6">
        <f t="shared" si="20"/>
        <v>17.653589933937823</v>
      </c>
      <c r="M206">
        <v>4.7678571428250001</v>
      </c>
      <c r="N206">
        <v>5.79</v>
      </c>
      <c r="O206">
        <f t="shared" si="21"/>
        <v>4.6320000000000006</v>
      </c>
      <c r="P206">
        <v>1.022142857175</v>
      </c>
      <c r="Q206">
        <v>5.79</v>
      </c>
      <c r="R206">
        <f t="shared" si="22"/>
        <v>4.6320000000000006</v>
      </c>
      <c r="S206">
        <v>1.022142857175</v>
      </c>
      <c r="V206">
        <v>1</v>
      </c>
      <c r="W206">
        <v>0.1272686247111609</v>
      </c>
      <c r="X206">
        <v>0.1272686247111609</v>
      </c>
      <c r="Z206">
        <v>5802</v>
      </c>
      <c r="AA206">
        <v>99359</v>
      </c>
    </row>
    <row r="207" spans="1:27" x14ac:dyDescent="0.55000000000000004">
      <c r="A207" t="s">
        <v>214</v>
      </c>
      <c r="B207">
        <v>105.26</v>
      </c>
      <c r="C207">
        <v>28.53</v>
      </c>
      <c r="D207">
        <v>335</v>
      </c>
      <c r="E207" t="s">
        <v>194</v>
      </c>
      <c r="F207" t="s">
        <v>145</v>
      </c>
      <c r="G207" t="s">
        <v>28</v>
      </c>
      <c r="H207" s="1">
        <v>206</v>
      </c>
      <c r="I207" s="1">
        <v>15</v>
      </c>
      <c r="J207" s="2">
        <f t="shared" si="23"/>
        <v>7.2815533980582527</v>
      </c>
      <c r="K207" s="6">
        <f t="shared" si="19"/>
        <v>43.19526627218935</v>
      </c>
      <c r="L207" s="6">
        <f t="shared" si="20"/>
        <v>40.892765520779882</v>
      </c>
      <c r="M207">
        <v>4.8</v>
      </c>
      <c r="N207">
        <v>8.1208333333333336</v>
      </c>
      <c r="O207">
        <f t="shared" si="21"/>
        <v>6.496666666666667</v>
      </c>
      <c r="P207">
        <v>3.3208333333333333</v>
      </c>
      <c r="Q207">
        <v>8.4499999999999993</v>
      </c>
      <c r="R207">
        <f t="shared" si="22"/>
        <v>6.76</v>
      </c>
      <c r="S207">
        <v>3.65</v>
      </c>
      <c r="V207">
        <v>1</v>
      </c>
      <c r="W207">
        <v>0.20118552008271973</v>
      </c>
      <c r="X207">
        <v>6.8556187001254251E-2</v>
      </c>
      <c r="Z207">
        <v>6702</v>
      </c>
      <c r="AA207">
        <v>73469</v>
      </c>
    </row>
    <row r="208" spans="1:27" x14ac:dyDescent="0.55000000000000004">
      <c r="A208" t="s">
        <v>220</v>
      </c>
      <c r="B208">
        <v>105.33</v>
      </c>
      <c r="C208">
        <v>30.3</v>
      </c>
      <c r="D208">
        <v>355</v>
      </c>
      <c r="E208" t="s">
        <v>194</v>
      </c>
      <c r="F208" t="s">
        <v>145</v>
      </c>
      <c r="G208" t="s">
        <v>28</v>
      </c>
      <c r="H208" s="1">
        <v>210</v>
      </c>
      <c r="I208" s="1">
        <v>50</v>
      </c>
      <c r="J208" s="2">
        <f t="shared" si="23"/>
        <v>23.80952380952381</v>
      </c>
      <c r="K208" s="6">
        <f t="shared" si="19"/>
        <v>39.202453987423297</v>
      </c>
      <c r="L208" s="6">
        <f t="shared" si="20"/>
        <v>37.798142103627917</v>
      </c>
      <c r="M208">
        <v>4.9550000000250005</v>
      </c>
      <c r="N208">
        <v>7.9660000000000002</v>
      </c>
      <c r="O208">
        <f t="shared" si="21"/>
        <v>6.3728000000000007</v>
      </c>
      <c r="P208">
        <v>3.0109999999749997</v>
      </c>
      <c r="Q208">
        <v>8.15</v>
      </c>
      <c r="R208">
        <f t="shared" si="22"/>
        <v>6.5200000000000005</v>
      </c>
      <c r="S208">
        <v>3.1949999999749994</v>
      </c>
      <c r="V208">
        <v>1</v>
      </c>
      <c r="W208">
        <v>0.11817388546772722</v>
      </c>
      <c r="X208">
        <v>0.10193449824753187</v>
      </c>
      <c r="Z208">
        <v>6702</v>
      </c>
      <c r="AA208">
        <v>361959</v>
      </c>
    </row>
    <row r="209" spans="1:27" x14ac:dyDescent="0.55000000000000004">
      <c r="A209" t="s">
        <v>226</v>
      </c>
      <c r="B209">
        <v>104.01</v>
      </c>
      <c r="C209">
        <v>30.4</v>
      </c>
      <c r="D209">
        <v>506</v>
      </c>
      <c r="E209" t="s">
        <v>194</v>
      </c>
      <c r="F209" t="s">
        <v>145</v>
      </c>
      <c r="G209" t="s">
        <v>28</v>
      </c>
      <c r="H209" s="1">
        <v>198</v>
      </c>
      <c r="I209" s="1">
        <v>58</v>
      </c>
      <c r="J209" s="2">
        <f t="shared" si="23"/>
        <v>29.292929292929294</v>
      </c>
      <c r="K209" s="6">
        <f t="shared" si="19"/>
        <v>34.832317073170735</v>
      </c>
      <c r="L209" s="6">
        <f t="shared" si="20"/>
        <v>23.600079428117549</v>
      </c>
      <c r="M209">
        <v>5.0625</v>
      </c>
      <c r="N209">
        <v>6.6263157894736846</v>
      </c>
      <c r="O209">
        <f t="shared" si="21"/>
        <v>5.3010526315789477</v>
      </c>
      <c r="P209">
        <v>1.5638157894736842</v>
      </c>
      <c r="Q209">
        <v>7.7684210526315791</v>
      </c>
      <c r="R209">
        <f t="shared" si="22"/>
        <v>6.214736842105264</v>
      </c>
      <c r="S209">
        <v>2.7059210526315791</v>
      </c>
      <c r="V209">
        <v>1</v>
      </c>
      <c r="W209">
        <v>0.20904170109461259</v>
      </c>
      <c r="X209">
        <v>7.3954174008602033E-2</v>
      </c>
      <c r="Z209">
        <v>6802</v>
      </c>
      <c r="AA209">
        <v>51886</v>
      </c>
    </row>
    <row r="210" spans="1:27" x14ac:dyDescent="0.55000000000000004">
      <c r="A210" t="s">
        <v>224</v>
      </c>
      <c r="B210">
        <v>107.48</v>
      </c>
      <c r="C210">
        <v>30.41</v>
      </c>
      <c r="D210">
        <v>455</v>
      </c>
      <c r="E210" t="s">
        <v>194</v>
      </c>
      <c r="F210" t="s">
        <v>145</v>
      </c>
      <c r="G210" t="s">
        <v>28</v>
      </c>
      <c r="H210" s="1">
        <v>170</v>
      </c>
      <c r="I210" s="1">
        <v>41</v>
      </c>
      <c r="J210" s="2">
        <f t="shared" si="23"/>
        <v>24.117647058823529</v>
      </c>
      <c r="K210" s="6">
        <f t="shared" si="19"/>
        <v>36.63344887348353</v>
      </c>
      <c r="L210" s="6">
        <f t="shared" si="20"/>
        <v>36.63344887348353</v>
      </c>
      <c r="M210">
        <v>4.875</v>
      </c>
      <c r="N210">
        <v>7.6933333333333334</v>
      </c>
      <c r="O210">
        <f t="shared" si="21"/>
        <v>6.1546666666666674</v>
      </c>
      <c r="P210">
        <v>2.8183333333333334</v>
      </c>
      <c r="Q210">
        <v>7.6933333333333334</v>
      </c>
      <c r="R210">
        <f t="shared" si="22"/>
        <v>6.1546666666666674</v>
      </c>
      <c r="S210">
        <v>2.8183333333333334</v>
      </c>
      <c r="V210">
        <v>1</v>
      </c>
      <c r="W210">
        <v>0.1118118461040786</v>
      </c>
      <c r="X210">
        <v>0.1118118461040786</v>
      </c>
      <c r="Z210">
        <v>6802</v>
      </c>
      <c r="AA210">
        <v>145369</v>
      </c>
    </row>
    <row r="211" spans="1:27" x14ac:dyDescent="0.55000000000000004">
      <c r="A211" t="s">
        <v>398</v>
      </c>
      <c r="B211">
        <v>-97.417000000000002</v>
      </c>
      <c r="C211">
        <v>31.15</v>
      </c>
      <c r="D211">
        <v>205</v>
      </c>
      <c r="E211" t="s">
        <v>399</v>
      </c>
      <c r="F211" t="s">
        <v>400</v>
      </c>
      <c r="G211" t="s">
        <v>28</v>
      </c>
      <c r="H211" s="1">
        <v>322</v>
      </c>
      <c r="I211" s="1">
        <v>25</v>
      </c>
      <c r="J211" s="2">
        <f t="shared" si="23"/>
        <v>7.7639751552795033</v>
      </c>
      <c r="K211" s="6">
        <f t="shared" si="19"/>
        <v>56.876312294209832</v>
      </c>
      <c r="L211" s="6">
        <f t="shared" si="20"/>
        <v>31.929898001178628</v>
      </c>
      <c r="M211">
        <v>4.1341241947284182</v>
      </c>
      <c r="N211">
        <v>6.0733333333333333</v>
      </c>
      <c r="O211">
        <f t="shared" si="21"/>
        <v>4.8586666666666671</v>
      </c>
      <c r="P211">
        <v>1.9392091386049153</v>
      </c>
      <c r="Q211">
        <v>9.586666666666666</v>
      </c>
      <c r="R211">
        <f t="shared" si="22"/>
        <v>7.6693333333333333</v>
      </c>
      <c r="S211">
        <v>5.4525424719382487</v>
      </c>
      <c r="T211">
        <v>13.724024926646797</v>
      </c>
      <c r="U211">
        <v>9.3419577659121433</v>
      </c>
      <c r="V211">
        <v>1</v>
      </c>
      <c r="W211">
        <v>0.44900760511859411</v>
      </c>
      <c r="X211">
        <v>8.9373461018431355E-2</v>
      </c>
      <c r="Y211">
        <v>0.31305602647107683</v>
      </c>
      <c r="Z211">
        <v>6402</v>
      </c>
      <c r="AA211">
        <v>96758</v>
      </c>
    </row>
    <row r="212" spans="1:27" x14ac:dyDescent="0.55000000000000004">
      <c r="A212" t="s">
        <v>216</v>
      </c>
      <c r="B212">
        <v>106.46</v>
      </c>
      <c r="C212">
        <v>31.52</v>
      </c>
      <c r="D212">
        <v>418</v>
      </c>
      <c r="E212" t="s">
        <v>194</v>
      </c>
      <c r="F212" t="s">
        <v>145</v>
      </c>
      <c r="G212" t="s">
        <v>28</v>
      </c>
      <c r="H212" s="1">
        <v>226</v>
      </c>
      <c r="I212" s="1">
        <v>34</v>
      </c>
      <c r="J212" s="2">
        <f t="shared" si="23"/>
        <v>15.044247787610619</v>
      </c>
      <c r="K212" s="6">
        <f t="shared" si="19"/>
        <v>43.020664505672606</v>
      </c>
      <c r="L212" s="6">
        <f t="shared" si="20"/>
        <v>42.508176614881435</v>
      </c>
      <c r="M212">
        <v>4.6875</v>
      </c>
      <c r="N212">
        <v>8.1533333333333342</v>
      </c>
      <c r="O212">
        <f t="shared" si="21"/>
        <v>6.5226666666666677</v>
      </c>
      <c r="P212">
        <v>3.4658333333333333</v>
      </c>
      <c r="Q212">
        <v>8.2266666666666666</v>
      </c>
      <c r="R212">
        <f t="shared" si="22"/>
        <v>6.5813333333333333</v>
      </c>
      <c r="S212">
        <v>3.5391666666666666</v>
      </c>
      <c r="V212">
        <v>1</v>
      </c>
      <c r="W212">
        <v>7.280528720138725E-2</v>
      </c>
      <c r="X212">
        <v>6.2548947742402036E-2</v>
      </c>
      <c r="Z212">
        <v>6702</v>
      </c>
      <c r="AA212">
        <v>125598</v>
      </c>
    </row>
    <row r="213" spans="1:27" x14ac:dyDescent="0.55000000000000004">
      <c r="A213" t="s">
        <v>230</v>
      </c>
      <c r="B213">
        <v>108.033333333333</v>
      </c>
      <c r="C213">
        <v>32.066666666666698</v>
      </c>
      <c r="D213">
        <v>674</v>
      </c>
      <c r="E213" t="s">
        <v>194</v>
      </c>
      <c r="F213" t="s">
        <v>145</v>
      </c>
      <c r="G213" t="s">
        <v>28</v>
      </c>
      <c r="H213" s="1">
        <v>243</v>
      </c>
      <c r="I213" s="1">
        <v>24</v>
      </c>
      <c r="J213" s="2">
        <f t="shared" si="23"/>
        <v>9.8765432098765427</v>
      </c>
      <c r="K213" s="6">
        <f t="shared" si="19"/>
        <v>29.142441860465116</v>
      </c>
      <c r="L213" s="6">
        <f t="shared" si="20"/>
        <v>29.142441860465116</v>
      </c>
      <c r="M213">
        <v>4.875</v>
      </c>
      <c r="N213">
        <v>6.88</v>
      </c>
      <c r="O213">
        <f t="shared" si="21"/>
        <v>5.5040000000000004</v>
      </c>
      <c r="P213">
        <v>2.0049999999999999</v>
      </c>
      <c r="Q213">
        <v>6.88</v>
      </c>
      <c r="R213">
        <f t="shared" si="22"/>
        <v>5.5040000000000004</v>
      </c>
      <c r="S213">
        <v>2.0049999999999999</v>
      </c>
      <c r="V213">
        <v>1</v>
      </c>
      <c r="W213">
        <v>8.7991016671806768E-2</v>
      </c>
      <c r="X213">
        <v>8.7991016671806768E-2</v>
      </c>
      <c r="Z213">
        <v>5802</v>
      </c>
      <c r="AA213">
        <v>46616</v>
      </c>
    </row>
    <row r="214" spans="1:27" x14ac:dyDescent="0.55000000000000004">
      <c r="A214" t="s">
        <v>207</v>
      </c>
      <c r="B214">
        <v>112.35</v>
      </c>
      <c r="C214">
        <v>33.020000000000003</v>
      </c>
      <c r="D214">
        <v>129</v>
      </c>
      <c r="E214" t="s">
        <v>194</v>
      </c>
      <c r="F214" t="s">
        <v>145</v>
      </c>
      <c r="G214" t="s">
        <v>28</v>
      </c>
      <c r="H214" s="1">
        <v>147</v>
      </c>
      <c r="I214" s="1">
        <v>40</v>
      </c>
      <c r="J214" s="2">
        <f t="shared" si="23"/>
        <v>27.210884353741495</v>
      </c>
      <c r="K214" s="6">
        <f t="shared" si="19"/>
        <v>49.700944386017838</v>
      </c>
      <c r="L214" s="6">
        <f t="shared" si="20"/>
        <v>40.221356196258775</v>
      </c>
      <c r="M214">
        <v>6.3913333333500004</v>
      </c>
      <c r="N214">
        <v>10.691666666666666</v>
      </c>
      <c r="O214">
        <f t="shared" si="21"/>
        <v>8.5533333333333328</v>
      </c>
      <c r="P214">
        <v>4.3003333333166669</v>
      </c>
      <c r="Q214">
        <v>12.706666666666667</v>
      </c>
      <c r="R214">
        <f t="shared" si="22"/>
        <v>10.165333333333335</v>
      </c>
      <c r="S214">
        <v>6.3153333333166666</v>
      </c>
      <c r="V214">
        <v>1</v>
      </c>
      <c r="W214">
        <v>0.2781509703704782</v>
      </c>
      <c r="X214">
        <v>0.12093360844701617</v>
      </c>
      <c r="Z214">
        <v>5503</v>
      </c>
      <c r="AA214">
        <v>136857</v>
      </c>
    </row>
    <row r="215" spans="1:27" x14ac:dyDescent="0.55000000000000004">
      <c r="A215" t="s">
        <v>203</v>
      </c>
      <c r="B215">
        <v>111.3</v>
      </c>
      <c r="C215">
        <v>33.18</v>
      </c>
      <c r="D215">
        <v>250</v>
      </c>
      <c r="E215" t="s">
        <v>194</v>
      </c>
      <c r="F215" t="s">
        <v>145</v>
      </c>
      <c r="G215" t="s">
        <v>28</v>
      </c>
      <c r="H215" s="1">
        <v>218</v>
      </c>
      <c r="I215" s="1">
        <v>12</v>
      </c>
      <c r="J215" s="2">
        <f t="shared" si="23"/>
        <v>5.5045871559633026</v>
      </c>
      <c r="K215" s="6">
        <f t="shared" si="19"/>
        <v>54.887218045112782</v>
      </c>
      <c r="L215" s="6">
        <f t="shared" si="20"/>
        <v>54.252795662487287</v>
      </c>
      <c r="M215">
        <v>6</v>
      </c>
      <c r="N215">
        <v>13.115555555555556</v>
      </c>
      <c r="O215">
        <f t="shared" si="21"/>
        <v>10.492444444444445</v>
      </c>
      <c r="P215">
        <v>7.1155555555555559</v>
      </c>
      <c r="Q215">
        <v>13.3</v>
      </c>
      <c r="R215">
        <f t="shared" si="22"/>
        <v>10.64</v>
      </c>
      <c r="S215">
        <v>7.3</v>
      </c>
      <c r="V215">
        <v>1</v>
      </c>
      <c r="W215">
        <v>9.0026209588281211E-2</v>
      </c>
      <c r="X215">
        <v>9.2697954931864307E-2</v>
      </c>
      <c r="Z215">
        <v>5503</v>
      </c>
      <c r="AA215">
        <v>61419</v>
      </c>
    </row>
    <row r="216" spans="1:27" x14ac:dyDescent="0.55000000000000004">
      <c r="A216" t="s">
        <v>195</v>
      </c>
      <c r="B216">
        <v>108.58</v>
      </c>
      <c r="C216">
        <v>34.26</v>
      </c>
      <c r="D216">
        <v>410</v>
      </c>
      <c r="E216" t="s">
        <v>194</v>
      </c>
      <c r="F216" t="s">
        <v>145</v>
      </c>
      <c r="G216" t="s">
        <v>28</v>
      </c>
      <c r="H216" s="1">
        <v>178</v>
      </c>
      <c r="I216" s="1">
        <v>56</v>
      </c>
      <c r="J216" s="2">
        <f t="shared" si="23"/>
        <v>31.460674157303369</v>
      </c>
      <c r="K216" s="6">
        <f t="shared" si="19"/>
        <v>63.275694893196494</v>
      </c>
      <c r="L216" s="6">
        <f t="shared" si="20"/>
        <v>23.843833779859242</v>
      </c>
      <c r="M216">
        <v>6.3125000000250004</v>
      </c>
      <c r="N216">
        <v>8.2888888888888896</v>
      </c>
      <c r="O216">
        <f t="shared" si="21"/>
        <v>6.6311111111111121</v>
      </c>
      <c r="P216">
        <v>1.9763888888638885</v>
      </c>
      <c r="Q216">
        <v>17.18888888888889</v>
      </c>
      <c r="R216">
        <f t="shared" si="22"/>
        <v>13.751111111111113</v>
      </c>
      <c r="S216">
        <v>10.876388888863888</v>
      </c>
      <c r="V216">
        <v>1</v>
      </c>
      <c r="W216">
        <v>0.55546587833921168</v>
      </c>
      <c r="X216">
        <v>9.7671931364954723E-2</v>
      </c>
      <c r="Z216">
        <v>5303</v>
      </c>
      <c r="AA216">
        <v>22733</v>
      </c>
    </row>
    <row r="217" spans="1:27" x14ac:dyDescent="0.55000000000000004">
      <c r="A217" t="s">
        <v>228</v>
      </c>
      <c r="B217">
        <v>115.4</v>
      </c>
      <c r="C217">
        <v>34.270000000000003</v>
      </c>
      <c r="D217">
        <v>50</v>
      </c>
      <c r="E217" t="s">
        <v>194</v>
      </c>
      <c r="F217" t="s">
        <v>145</v>
      </c>
      <c r="G217" t="s">
        <v>28</v>
      </c>
      <c r="H217" s="1">
        <v>133</v>
      </c>
      <c r="I217" s="1">
        <v>44</v>
      </c>
      <c r="J217" s="2">
        <f t="shared" si="23"/>
        <v>33.082706766917291</v>
      </c>
      <c r="K217" s="6">
        <f t="shared" si="19"/>
        <v>32.795825151233664</v>
      </c>
      <c r="L217" s="6">
        <f t="shared" si="20"/>
        <v>27.690050018271254</v>
      </c>
      <c r="M217">
        <v>7.7172794118000008</v>
      </c>
      <c r="N217">
        <v>10.672499999999999</v>
      </c>
      <c r="O217">
        <f t="shared" si="21"/>
        <v>8.5380000000000003</v>
      </c>
      <c r="P217">
        <v>2.9552205881999991</v>
      </c>
      <c r="Q217">
        <v>11.483333333333333</v>
      </c>
      <c r="R217">
        <f t="shared" si="22"/>
        <v>9.1866666666666656</v>
      </c>
      <c r="S217">
        <v>3.7660539215333322</v>
      </c>
      <c r="V217">
        <v>1</v>
      </c>
      <c r="W217">
        <v>0.27485260970176528</v>
      </c>
      <c r="X217">
        <v>0.13543193080471541</v>
      </c>
      <c r="Z217">
        <v>5403</v>
      </c>
      <c r="AA217">
        <v>261411</v>
      </c>
    </row>
    <row r="218" spans="1:27" x14ac:dyDescent="0.55000000000000004">
      <c r="A218" t="s">
        <v>218</v>
      </c>
      <c r="B218">
        <v>113.39</v>
      </c>
      <c r="C218">
        <v>34.43</v>
      </c>
      <c r="D218">
        <v>110</v>
      </c>
      <c r="E218" t="s">
        <v>194</v>
      </c>
      <c r="F218" t="s">
        <v>145</v>
      </c>
      <c r="G218" t="s">
        <v>28</v>
      </c>
      <c r="H218" s="1">
        <v>159</v>
      </c>
      <c r="I218" s="1">
        <v>33</v>
      </c>
      <c r="J218" s="2">
        <f t="shared" si="23"/>
        <v>20.754716981132077</v>
      </c>
      <c r="K218" s="6">
        <f t="shared" si="19"/>
        <v>41.429392340096797</v>
      </c>
      <c r="L218" s="6">
        <f t="shared" si="20"/>
        <v>31.810215346322209</v>
      </c>
      <c r="M218">
        <v>7.8660326087250008</v>
      </c>
      <c r="N218">
        <v>11.535500000000001</v>
      </c>
      <c r="O218">
        <f t="shared" si="21"/>
        <v>9.2284000000000006</v>
      </c>
      <c r="P218">
        <v>3.6694673912749991</v>
      </c>
      <c r="Q218">
        <v>13.43</v>
      </c>
      <c r="R218">
        <f t="shared" si="22"/>
        <v>10.744</v>
      </c>
      <c r="S218">
        <v>5.563967391274999</v>
      </c>
      <c r="V218">
        <v>1</v>
      </c>
      <c r="W218">
        <v>0.29780026179902813</v>
      </c>
      <c r="X218">
        <v>0.18366533912671001</v>
      </c>
      <c r="Z218">
        <v>5403</v>
      </c>
      <c r="AA218">
        <v>65106</v>
      </c>
    </row>
    <row r="219" spans="1:27" x14ac:dyDescent="0.55000000000000004">
      <c r="A219" t="s">
        <v>403</v>
      </c>
      <c r="B219">
        <v>-78.578000000000003</v>
      </c>
      <c r="C219">
        <v>34.601999999999997</v>
      </c>
      <c r="D219">
        <v>25</v>
      </c>
      <c r="E219" t="s">
        <v>399</v>
      </c>
      <c r="F219" t="s">
        <v>400</v>
      </c>
      <c r="G219" t="s">
        <v>28</v>
      </c>
      <c r="H219" s="1">
        <v>175</v>
      </c>
      <c r="I219" s="1">
        <v>9</v>
      </c>
      <c r="J219" s="2">
        <f t="shared" si="23"/>
        <v>5.1428571428571432</v>
      </c>
      <c r="K219" s="6">
        <f t="shared" si="19"/>
        <v>45.751585228631356</v>
      </c>
      <c r="L219" s="6">
        <f t="shared" si="20"/>
        <v>42.650983714572327</v>
      </c>
      <c r="M219">
        <v>6.0439116221748366</v>
      </c>
      <c r="N219">
        <v>10.538823529411765</v>
      </c>
      <c r="O219">
        <f t="shared" si="21"/>
        <v>8.4310588235294119</v>
      </c>
      <c r="P219">
        <v>4.4949119072369284</v>
      </c>
      <c r="Q219">
        <v>11.141176470588235</v>
      </c>
      <c r="R219">
        <f t="shared" si="22"/>
        <v>8.9129411764705875</v>
      </c>
      <c r="S219">
        <v>5.0972648484133991</v>
      </c>
      <c r="T219">
        <v>25.25806566116092</v>
      </c>
      <c r="U219">
        <v>14.485252189403191</v>
      </c>
      <c r="V219">
        <v>1</v>
      </c>
      <c r="W219">
        <v>0.26030375876989698</v>
      </c>
      <c r="X219">
        <v>0.18419517519754322</v>
      </c>
      <c r="Y219">
        <v>0.234635210662897</v>
      </c>
      <c r="Z219">
        <v>6702</v>
      </c>
      <c r="AA219">
        <v>65145</v>
      </c>
    </row>
    <row r="220" spans="1:27" x14ac:dyDescent="0.55000000000000004">
      <c r="A220" t="s">
        <v>198</v>
      </c>
      <c r="B220">
        <v>111.03</v>
      </c>
      <c r="C220">
        <v>35.03</v>
      </c>
      <c r="D220">
        <v>365</v>
      </c>
      <c r="E220" t="s">
        <v>194</v>
      </c>
      <c r="F220" t="s">
        <v>145</v>
      </c>
      <c r="G220" t="s">
        <v>28</v>
      </c>
      <c r="H220" s="1">
        <v>200</v>
      </c>
      <c r="I220" s="1">
        <v>15</v>
      </c>
      <c r="J220" s="2">
        <f t="shared" si="23"/>
        <v>7.5</v>
      </c>
      <c r="K220" s="6">
        <f t="shared" si="19"/>
        <v>59.019359507734755</v>
      </c>
      <c r="L220" s="6">
        <f t="shared" si="20"/>
        <v>4.1472704186415577</v>
      </c>
      <c r="M220">
        <v>7.5500000000250003</v>
      </c>
      <c r="N220">
        <v>7.8766666666666669</v>
      </c>
      <c r="O220">
        <f t="shared" si="21"/>
        <v>6.3013333333333339</v>
      </c>
      <c r="P220">
        <v>0.32666666664166666</v>
      </c>
      <c r="Q220">
        <v>18.423333333333332</v>
      </c>
      <c r="R220">
        <f t="shared" si="22"/>
        <v>14.738666666666667</v>
      </c>
      <c r="S220">
        <v>10.873333333308333</v>
      </c>
      <c r="V220">
        <v>1</v>
      </c>
      <c r="W220">
        <v>0.77646179910857616</v>
      </c>
      <c r="X220">
        <v>8.5093687099271995E-2</v>
      </c>
      <c r="Z220">
        <v>5203</v>
      </c>
      <c r="AA220">
        <v>47600</v>
      </c>
    </row>
    <row r="221" spans="1:27" x14ac:dyDescent="0.55000000000000004">
      <c r="A221" t="s">
        <v>225</v>
      </c>
      <c r="B221">
        <v>115.33</v>
      </c>
      <c r="C221">
        <v>35.06</v>
      </c>
      <c r="D221">
        <v>51</v>
      </c>
      <c r="E221" t="s">
        <v>194</v>
      </c>
      <c r="F221" t="s">
        <v>145</v>
      </c>
      <c r="G221" t="s">
        <v>28</v>
      </c>
      <c r="H221" s="1">
        <v>135</v>
      </c>
      <c r="I221" s="1">
        <v>53</v>
      </c>
      <c r="J221" s="2">
        <f t="shared" si="23"/>
        <v>39.25925925925926</v>
      </c>
      <c r="K221" s="6">
        <f t="shared" si="19"/>
        <v>35.554723323448556</v>
      </c>
      <c r="L221" s="6">
        <f t="shared" si="20"/>
        <v>20.834857464778551</v>
      </c>
      <c r="M221">
        <v>8.2038837209249991</v>
      </c>
      <c r="N221">
        <v>10.363</v>
      </c>
      <c r="O221">
        <f t="shared" si="21"/>
        <v>8.2904</v>
      </c>
      <c r="P221">
        <v>2.1591162790750009</v>
      </c>
      <c r="Q221">
        <v>12.73</v>
      </c>
      <c r="R221">
        <f t="shared" si="22"/>
        <v>10.184000000000001</v>
      </c>
      <c r="S221">
        <v>4.5261162790750014</v>
      </c>
      <c r="V221">
        <v>1</v>
      </c>
      <c r="W221">
        <v>0.37656048972130957</v>
      </c>
      <c r="X221">
        <v>0.10989075802106316</v>
      </c>
      <c r="Z221">
        <v>5303</v>
      </c>
      <c r="AA221">
        <v>127960</v>
      </c>
    </row>
    <row r="222" spans="1:27" x14ac:dyDescent="0.55000000000000004">
      <c r="A222" t="s">
        <v>227</v>
      </c>
      <c r="B222">
        <v>114.24</v>
      </c>
      <c r="C222">
        <v>36.03</v>
      </c>
      <c r="D222">
        <v>63</v>
      </c>
      <c r="E222" t="s">
        <v>194</v>
      </c>
      <c r="F222" t="s">
        <v>145</v>
      </c>
      <c r="G222" t="s">
        <v>28</v>
      </c>
      <c r="H222" s="1">
        <v>143</v>
      </c>
      <c r="I222" s="1">
        <v>28</v>
      </c>
      <c r="J222" s="2">
        <f t="shared" si="23"/>
        <v>19.58041958041958</v>
      </c>
      <c r="K222" s="6">
        <f t="shared" si="19"/>
        <v>34.672982885085581</v>
      </c>
      <c r="L222" s="6">
        <f t="shared" si="20"/>
        <v>16.867610454262604</v>
      </c>
      <c r="M222">
        <v>8.90625</v>
      </c>
      <c r="N222">
        <v>10.713333333333333</v>
      </c>
      <c r="O222">
        <f t="shared" si="21"/>
        <v>8.570666666666666</v>
      </c>
      <c r="P222">
        <v>1.8070833333333334</v>
      </c>
      <c r="Q222">
        <v>13.633333333333333</v>
      </c>
      <c r="R222">
        <f t="shared" si="22"/>
        <v>10.906666666666666</v>
      </c>
      <c r="S222">
        <v>4.7270833333333337</v>
      </c>
      <c r="V222">
        <v>1</v>
      </c>
      <c r="W222">
        <v>0.36095112146693148</v>
      </c>
      <c r="X222">
        <v>0.12737100557305572</v>
      </c>
      <c r="Z222">
        <v>5203</v>
      </c>
      <c r="AA222">
        <v>83557</v>
      </c>
    </row>
    <row r="223" spans="1:27" x14ac:dyDescent="0.55000000000000004">
      <c r="A223" t="s">
        <v>196</v>
      </c>
      <c r="B223">
        <v>111.3</v>
      </c>
      <c r="C223">
        <v>36.04</v>
      </c>
      <c r="D223">
        <v>450</v>
      </c>
      <c r="E223" t="s">
        <v>194</v>
      </c>
      <c r="F223" t="s">
        <v>145</v>
      </c>
      <c r="G223" t="s">
        <v>28</v>
      </c>
      <c r="H223" s="1">
        <v>205</v>
      </c>
      <c r="I223" s="1">
        <v>36</v>
      </c>
      <c r="J223" s="2">
        <f t="shared" si="23"/>
        <v>17.560975609756099</v>
      </c>
      <c r="K223" s="6">
        <f t="shared" si="19"/>
        <v>63.146450705751</v>
      </c>
      <c r="L223" s="6">
        <f t="shared" si="20"/>
        <v>4.4041309035050809</v>
      </c>
      <c r="M223">
        <v>6.7392857142749998</v>
      </c>
      <c r="N223">
        <v>7.0497666666666667</v>
      </c>
      <c r="O223">
        <f t="shared" si="21"/>
        <v>5.6398133333333336</v>
      </c>
      <c r="P223">
        <v>0.31048095239166668</v>
      </c>
      <c r="Q223">
        <v>18.286666666666665</v>
      </c>
      <c r="R223">
        <f t="shared" si="22"/>
        <v>14.629333333333333</v>
      </c>
      <c r="S223">
        <v>11.547380952391666</v>
      </c>
      <c r="V223">
        <v>1</v>
      </c>
      <c r="W223">
        <v>0.90030412606708998</v>
      </c>
      <c r="X223">
        <v>0.12472279286944454</v>
      </c>
      <c r="Z223">
        <v>4303</v>
      </c>
      <c r="AA223">
        <v>57016</v>
      </c>
    </row>
    <row r="224" spans="1:27" x14ac:dyDescent="0.55000000000000004">
      <c r="A224" t="s">
        <v>204</v>
      </c>
      <c r="B224">
        <v>113.07</v>
      </c>
      <c r="C224">
        <v>36.119999999999997</v>
      </c>
      <c r="D224">
        <v>927</v>
      </c>
      <c r="E224" t="s">
        <v>194</v>
      </c>
      <c r="F224" t="s">
        <v>145</v>
      </c>
      <c r="G224" t="s">
        <v>28</v>
      </c>
      <c r="H224" s="1">
        <v>183</v>
      </c>
      <c r="I224" s="1">
        <v>25</v>
      </c>
      <c r="J224" s="2">
        <f t="shared" si="23"/>
        <v>13.66120218579235</v>
      </c>
      <c r="K224" s="6">
        <f t="shared" si="19"/>
        <v>54.858232465644171</v>
      </c>
      <c r="L224" s="6">
        <f t="shared" si="20"/>
        <v>34.983200751096888</v>
      </c>
      <c r="M224">
        <v>7.3581081081000006</v>
      </c>
      <c r="N224">
        <v>11.317241379310344</v>
      </c>
      <c r="O224">
        <f t="shared" si="21"/>
        <v>9.0537931034482764</v>
      </c>
      <c r="P224">
        <v>3.959133271210344</v>
      </c>
      <c r="Q224">
        <v>16.3</v>
      </c>
      <c r="R224">
        <f t="shared" si="22"/>
        <v>13.040000000000001</v>
      </c>
      <c r="S224">
        <v>8.9418918918999992</v>
      </c>
      <c r="V224">
        <v>1</v>
      </c>
      <c r="W224">
        <v>0.41817321217355452</v>
      </c>
      <c r="X224">
        <v>0.13748550927571751</v>
      </c>
      <c r="Z224">
        <v>4303</v>
      </c>
      <c r="AA224">
        <v>89637</v>
      </c>
    </row>
    <row r="225" spans="1:27" x14ac:dyDescent="0.55000000000000004">
      <c r="A225" t="s">
        <v>206</v>
      </c>
      <c r="B225">
        <v>112.59</v>
      </c>
      <c r="C225">
        <v>37.04</v>
      </c>
      <c r="D225">
        <v>1041</v>
      </c>
      <c r="E225" t="s">
        <v>194</v>
      </c>
      <c r="F225" t="s">
        <v>145</v>
      </c>
      <c r="G225" t="s">
        <v>28</v>
      </c>
      <c r="H225" s="1">
        <v>208</v>
      </c>
      <c r="I225" s="1">
        <v>48</v>
      </c>
      <c r="J225" s="2">
        <f t="shared" si="23"/>
        <v>23.076923076923077</v>
      </c>
      <c r="K225" s="6">
        <f t="shared" si="19"/>
        <v>50.911211903437646</v>
      </c>
      <c r="L225" s="6">
        <f t="shared" si="20"/>
        <v>32.247568005438218</v>
      </c>
      <c r="M225">
        <v>7.4107142857499992</v>
      </c>
      <c r="N225">
        <v>10.937931034482759</v>
      </c>
      <c r="O225">
        <f t="shared" si="21"/>
        <v>8.7503448275862077</v>
      </c>
      <c r="P225">
        <v>3.5272167487327595</v>
      </c>
      <c r="Q225">
        <v>15.096551724137932</v>
      </c>
      <c r="R225">
        <f t="shared" si="22"/>
        <v>12.077241379310346</v>
      </c>
      <c r="S225">
        <v>7.6858374383879324</v>
      </c>
      <c r="V225">
        <v>1</v>
      </c>
      <c r="W225">
        <v>0.36234925822153768</v>
      </c>
      <c r="X225">
        <v>0.11232261564268074</v>
      </c>
      <c r="Z225">
        <v>3303</v>
      </c>
      <c r="AA225">
        <v>54939</v>
      </c>
    </row>
    <row r="226" spans="1:27" x14ac:dyDescent="0.55000000000000004">
      <c r="A226" t="s">
        <v>229</v>
      </c>
      <c r="B226">
        <v>115.23</v>
      </c>
      <c r="C226">
        <v>37.22</v>
      </c>
      <c r="D226">
        <v>27</v>
      </c>
      <c r="E226" t="s">
        <v>194</v>
      </c>
      <c r="F226" t="s">
        <v>145</v>
      </c>
      <c r="G226" t="s">
        <v>28</v>
      </c>
      <c r="H226" s="1">
        <v>155</v>
      </c>
      <c r="I226" s="1">
        <v>54</v>
      </c>
      <c r="J226" s="2">
        <f t="shared" si="23"/>
        <v>34.838709677419352</v>
      </c>
      <c r="K226" s="6">
        <f t="shared" si="19"/>
        <v>31.199594587129834</v>
      </c>
      <c r="L226" s="6">
        <f t="shared" si="20"/>
        <v>19.357303374198992</v>
      </c>
      <c r="M226">
        <v>9.061013392875001</v>
      </c>
      <c r="N226">
        <v>11.236000000000001</v>
      </c>
      <c r="O226">
        <f t="shared" si="21"/>
        <v>8.9888000000000012</v>
      </c>
      <c r="P226">
        <v>2.1749866071249988</v>
      </c>
      <c r="Q226">
        <v>13.17</v>
      </c>
      <c r="R226">
        <f t="shared" si="22"/>
        <v>10.536000000000001</v>
      </c>
      <c r="S226">
        <v>4.108986607124999</v>
      </c>
      <c r="V226">
        <v>1</v>
      </c>
      <c r="W226">
        <v>0.28060198708891798</v>
      </c>
      <c r="X226">
        <v>0.1366618950178379</v>
      </c>
      <c r="Z226">
        <v>5203</v>
      </c>
      <c r="AA226">
        <v>140653</v>
      </c>
    </row>
    <row r="227" spans="1:27" x14ac:dyDescent="0.55000000000000004">
      <c r="A227" t="s">
        <v>408</v>
      </c>
      <c r="B227">
        <v>-98.033332999999999</v>
      </c>
      <c r="C227">
        <v>37.933332999999998</v>
      </c>
      <c r="D227">
        <v>477</v>
      </c>
      <c r="E227" t="s">
        <v>399</v>
      </c>
      <c r="F227" t="s">
        <v>400</v>
      </c>
      <c r="G227" t="s">
        <v>28</v>
      </c>
      <c r="H227" s="1">
        <v>148</v>
      </c>
      <c r="I227" s="1">
        <v>12</v>
      </c>
      <c r="J227" s="2">
        <f t="shared" si="23"/>
        <v>8.1081081081081088</v>
      </c>
      <c r="K227" s="6">
        <f t="shared" si="19"/>
        <v>38.145878604943974</v>
      </c>
      <c r="L227" s="6">
        <f t="shared" si="20"/>
        <v>34.618042531849134</v>
      </c>
      <c r="M227">
        <v>4.6390591046292018</v>
      </c>
      <c r="N227">
        <v>7.0953200000000001</v>
      </c>
      <c r="O227">
        <f t="shared" si="21"/>
        <v>5.6762560000000004</v>
      </c>
      <c r="P227">
        <v>2.4562608953707983</v>
      </c>
      <c r="Q227">
        <v>7.5</v>
      </c>
      <c r="R227">
        <f t="shared" si="22"/>
        <v>6</v>
      </c>
      <c r="S227">
        <v>2.8609408953707982</v>
      </c>
      <c r="T227">
        <v>17.632344749329967</v>
      </c>
      <c r="U227">
        <v>11.528372144644651</v>
      </c>
      <c r="V227">
        <v>1</v>
      </c>
      <c r="W227">
        <v>0.22812573693711719</v>
      </c>
      <c r="X227">
        <v>0.14590712418826193</v>
      </c>
      <c r="Y227">
        <v>0.39946293046993958</v>
      </c>
      <c r="Z227">
        <v>5403</v>
      </c>
      <c r="AA227">
        <v>16971</v>
      </c>
    </row>
    <row r="228" spans="1:27" x14ac:dyDescent="0.55000000000000004">
      <c r="A228" t="s">
        <v>215</v>
      </c>
      <c r="B228">
        <v>117.21</v>
      </c>
      <c r="C228">
        <v>38.22</v>
      </c>
      <c r="D228">
        <v>7</v>
      </c>
      <c r="E228" t="s">
        <v>194</v>
      </c>
      <c r="F228" t="s">
        <v>145</v>
      </c>
      <c r="G228" t="s">
        <v>28</v>
      </c>
      <c r="H228" s="1">
        <v>180</v>
      </c>
      <c r="I228" s="1">
        <v>50</v>
      </c>
      <c r="J228" s="2">
        <f t="shared" si="23"/>
        <v>27.777777777777779</v>
      </c>
      <c r="K228" s="6">
        <f t="shared" si="19"/>
        <v>43.176020408312489</v>
      </c>
      <c r="L228" s="6">
        <f t="shared" si="20"/>
        <v>35.628456990441798</v>
      </c>
      <c r="M228">
        <v>7.5765306122250005</v>
      </c>
      <c r="N228">
        <v>11.77</v>
      </c>
      <c r="O228">
        <f t="shared" si="21"/>
        <v>9.4160000000000004</v>
      </c>
      <c r="P228">
        <v>4.1934693877749991</v>
      </c>
      <c r="Q228">
        <v>13.333333333333334</v>
      </c>
      <c r="R228">
        <f t="shared" si="22"/>
        <v>10.666666666666668</v>
      </c>
      <c r="S228">
        <v>5.7568027211083326</v>
      </c>
      <c r="V228">
        <v>1</v>
      </c>
      <c r="W228">
        <v>0.27208037076843966</v>
      </c>
      <c r="X228">
        <v>0.11740733690285582</v>
      </c>
      <c r="Z228">
        <v>5303</v>
      </c>
      <c r="AA228">
        <v>101717</v>
      </c>
    </row>
    <row r="229" spans="1:27" x14ac:dyDescent="0.55000000000000004">
      <c r="A229" t="s">
        <v>221</v>
      </c>
      <c r="B229">
        <v>115.31</v>
      </c>
      <c r="C229">
        <v>38.51</v>
      </c>
      <c r="D229">
        <v>17</v>
      </c>
      <c r="E229" t="s">
        <v>194</v>
      </c>
      <c r="F229" t="s">
        <v>145</v>
      </c>
      <c r="G229" t="s">
        <v>28</v>
      </c>
      <c r="H229" s="1">
        <v>170</v>
      </c>
      <c r="I229" s="1">
        <v>50</v>
      </c>
      <c r="J229" s="2">
        <f t="shared" si="23"/>
        <v>29.411764705882351</v>
      </c>
      <c r="K229" s="6">
        <f t="shared" si="19"/>
        <v>38.550348894800706</v>
      </c>
      <c r="L229" s="6">
        <f t="shared" si="20"/>
        <v>31.707100225523874</v>
      </c>
      <c r="M229">
        <v>8.0171311475250011</v>
      </c>
      <c r="N229">
        <v>11.739333333333333</v>
      </c>
      <c r="O229">
        <f t="shared" si="21"/>
        <v>9.3914666666666662</v>
      </c>
      <c r="P229">
        <v>3.7222021858083325</v>
      </c>
      <c r="Q229">
        <v>13.046666666666667</v>
      </c>
      <c r="R229">
        <f t="shared" si="22"/>
        <v>10.437333333333335</v>
      </c>
      <c r="S229">
        <v>5.0295355191416657</v>
      </c>
      <c r="V229">
        <v>1</v>
      </c>
      <c r="W229">
        <v>0.24892166162499449</v>
      </c>
      <c r="X229">
        <v>0.18024752820541518</v>
      </c>
      <c r="Z229">
        <v>5103</v>
      </c>
      <c r="AA229">
        <v>40018</v>
      </c>
    </row>
    <row r="230" spans="1:27" x14ac:dyDescent="0.55000000000000004">
      <c r="A230" t="s">
        <v>200</v>
      </c>
      <c r="B230">
        <v>113.31</v>
      </c>
      <c r="C230">
        <v>38.57</v>
      </c>
      <c r="D230">
        <v>2208</v>
      </c>
      <c r="E230" t="s">
        <v>194</v>
      </c>
      <c r="F230" t="s">
        <v>145</v>
      </c>
      <c r="G230" t="s">
        <v>28</v>
      </c>
      <c r="H230" s="1">
        <v>284</v>
      </c>
      <c r="I230" s="1">
        <v>50</v>
      </c>
      <c r="J230" s="2">
        <f t="shared" ref="J230:J261" si="24">100*I230/H230</f>
        <v>17.6056338028169</v>
      </c>
      <c r="K230" s="6">
        <f t="shared" si="19"/>
        <v>55.640050697243346</v>
      </c>
      <c r="L230" s="6">
        <f t="shared" si="20"/>
        <v>32.03883495169903</v>
      </c>
      <c r="M230">
        <v>6.9999999999749996</v>
      </c>
      <c r="N230">
        <v>10.3</v>
      </c>
      <c r="O230">
        <f t="shared" si="21"/>
        <v>8.24</v>
      </c>
      <c r="P230">
        <v>3.3000000000250003</v>
      </c>
      <c r="Q230">
        <v>15.78</v>
      </c>
      <c r="R230">
        <f t="shared" si="22"/>
        <v>12.624000000000001</v>
      </c>
      <c r="S230">
        <v>8.7800000000249998</v>
      </c>
      <c r="V230">
        <v>1</v>
      </c>
      <c r="W230">
        <v>0.39270862849166716</v>
      </c>
      <c r="X230">
        <v>0.10938832661900728</v>
      </c>
      <c r="Z230">
        <v>3203</v>
      </c>
      <c r="AA230">
        <v>111268</v>
      </c>
    </row>
    <row r="231" spans="1:27" x14ac:dyDescent="0.55000000000000004">
      <c r="A231" t="s">
        <v>415</v>
      </c>
      <c r="B231">
        <v>-88.103099999999998</v>
      </c>
      <c r="C231">
        <v>38.737699999999997</v>
      </c>
      <c r="D231">
        <v>134</v>
      </c>
      <c r="E231" t="s">
        <v>399</v>
      </c>
      <c r="F231" t="s">
        <v>400</v>
      </c>
      <c r="G231" t="s">
        <v>28</v>
      </c>
      <c r="H231" s="1">
        <v>138</v>
      </c>
      <c r="I231" s="1">
        <v>14</v>
      </c>
      <c r="J231" s="2">
        <f t="shared" si="24"/>
        <v>10.144927536231885</v>
      </c>
      <c r="K231" s="6">
        <f t="shared" si="19"/>
        <v>35.23313089885098</v>
      </c>
      <c r="L231" s="6">
        <f t="shared" si="20"/>
        <v>29.122670788748852</v>
      </c>
      <c r="M231">
        <v>8.9792787321833014</v>
      </c>
      <c r="N231">
        <v>12.668760000000001</v>
      </c>
      <c r="O231">
        <f t="shared" si="21"/>
        <v>10.135008000000001</v>
      </c>
      <c r="P231">
        <v>3.6894812678166993</v>
      </c>
      <c r="Q231">
        <v>13.863999999999999</v>
      </c>
      <c r="R231">
        <f t="shared" si="22"/>
        <v>11.091200000000001</v>
      </c>
      <c r="S231">
        <v>4.8847212678166994</v>
      </c>
      <c r="T231">
        <v>26.96980519857178</v>
      </c>
      <c r="U231">
        <v>19.115477618224848</v>
      </c>
      <c r="V231">
        <v>1</v>
      </c>
      <c r="W231">
        <v>0.16880996037876542</v>
      </c>
      <c r="X231">
        <v>9.3649591553203682E-2</v>
      </c>
      <c r="Y231">
        <v>0.24882818734822953</v>
      </c>
      <c r="Z231">
        <v>4703</v>
      </c>
      <c r="AA231">
        <v>700187</v>
      </c>
    </row>
    <row r="232" spans="1:27" x14ac:dyDescent="0.55000000000000004">
      <c r="A232" t="s">
        <v>413</v>
      </c>
      <c r="B232">
        <v>-85.516999999999996</v>
      </c>
      <c r="C232">
        <v>39.033000000000001</v>
      </c>
      <c r="D232">
        <v>241</v>
      </c>
      <c r="E232" t="s">
        <v>399</v>
      </c>
      <c r="F232" t="s">
        <v>400</v>
      </c>
      <c r="G232" t="s">
        <v>28</v>
      </c>
      <c r="H232" s="1">
        <v>160</v>
      </c>
      <c r="I232" s="1">
        <v>35</v>
      </c>
      <c r="J232" s="2">
        <f t="shared" si="24"/>
        <v>21.875</v>
      </c>
      <c r="K232" s="6">
        <f t="shared" si="19"/>
        <v>37.165670003753881</v>
      </c>
      <c r="L232" s="6">
        <f t="shared" si="20"/>
        <v>35.460631277110025</v>
      </c>
      <c r="M232">
        <v>9.0046428294620409</v>
      </c>
      <c r="N232">
        <v>13.952170601675553</v>
      </c>
      <c r="O232">
        <f t="shared" si="21"/>
        <v>11.161736481340442</v>
      </c>
      <c r="P232">
        <v>4.9475277722135109</v>
      </c>
      <c r="Q232">
        <v>14.33076923076923</v>
      </c>
      <c r="R232">
        <f t="shared" si="22"/>
        <v>11.464615384615385</v>
      </c>
      <c r="S232">
        <v>5.3261264013071896</v>
      </c>
      <c r="T232">
        <v>26.101829202965785</v>
      </c>
      <c r="U232">
        <v>16.84595579272106</v>
      </c>
      <c r="V232">
        <v>1</v>
      </c>
      <c r="W232">
        <v>0.12336786075533887</v>
      </c>
      <c r="X232">
        <v>9.8452550764518379E-2</v>
      </c>
      <c r="Y232">
        <v>0.22223727238720717</v>
      </c>
      <c r="Z232">
        <v>4703</v>
      </c>
      <c r="AA232">
        <v>309591</v>
      </c>
    </row>
    <row r="233" spans="1:27" x14ac:dyDescent="0.55000000000000004">
      <c r="A233" t="s">
        <v>409</v>
      </c>
      <c r="B233">
        <v>-95.7</v>
      </c>
      <c r="C233">
        <v>39.033333333333331</v>
      </c>
      <c r="D233">
        <v>271</v>
      </c>
      <c r="E233" t="s">
        <v>399</v>
      </c>
      <c r="F233" t="s">
        <v>400</v>
      </c>
      <c r="G233" t="s">
        <v>28</v>
      </c>
      <c r="H233" s="1">
        <v>230</v>
      </c>
      <c r="I233" s="1">
        <v>16</v>
      </c>
      <c r="J233" s="2">
        <f t="shared" si="24"/>
        <v>6.9565217391304346</v>
      </c>
      <c r="K233" s="6">
        <f t="shared" si="19"/>
        <v>37.744458576221433</v>
      </c>
      <c r="L233" s="6">
        <f t="shared" si="20"/>
        <v>33.066251143191607</v>
      </c>
      <c r="M233">
        <v>6.225554142377856</v>
      </c>
      <c r="N233">
        <v>9.301068965517242</v>
      </c>
      <c r="O233">
        <f t="shared" si="21"/>
        <v>7.4408551724137943</v>
      </c>
      <c r="P233">
        <v>3.0755148231393852</v>
      </c>
      <c r="Q233">
        <v>10</v>
      </c>
      <c r="R233">
        <f t="shared" si="22"/>
        <v>8</v>
      </c>
      <c r="S233">
        <v>3.7744458576221436</v>
      </c>
      <c r="T233">
        <v>23.106644971941471</v>
      </c>
      <c r="U233">
        <v>15.466143714753647</v>
      </c>
      <c r="V233">
        <v>1</v>
      </c>
      <c r="W233">
        <v>0.17769289604674871</v>
      </c>
      <c r="X233">
        <v>0.14048385774071798</v>
      </c>
      <c r="Y233">
        <v>0.19199752302378195</v>
      </c>
      <c r="Z233">
        <v>4503</v>
      </c>
      <c r="AA233">
        <v>15211</v>
      </c>
    </row>
    <row r="234" spans="1:27" x14ac:dyDescent="0.55000000000000004">
      <c r="A234" t="s">
        <v>211</v>
      </c>
      <c r="B234">
        <v>116.23</v>
      </c>
      <c r="C234">
        <v>39.07</v>
      </c>
      <c r="D234">
        <v>9</v>
      </c>
      <c r="E234" t="s">
        <v>194</v>
      </c>
      <c r="F234" t="s">
        <v>145</v>
      </c>
      <c r="G234" t="s">
        <v>28</v>
      </c>
      <c r="H234" s="1">
        <v>154</v>
      </c>
      <c r="I234" s="1">
        <v>47</v>
      </c>
      <c r="J234" s="2">
        <f t="shared" si="24"/>
        <v>30.519480519480521</v>
      </c>
      <c r="K234" s="6">
        <f t="shared" si="19"/>
        <v>45.247255271349168</v>
      </c>
      <c r="L234" s="6">
        <f t="shared" si="20"/>
        <v>31.442150067700091</v>
      </c>
      <c r="M234">
        <v>7.2237121212000002</v>
      </c>
      <c r="N234">
        <v>10.536666666666667</v>
      </c>
      <c r="O234">
        <f t="shared" si="21"/>
        <v>8.429333333333334</v>
      </c>
      <c r="P234">
        <v>3.3129545454666665</v>
      </c>
      <c r="Q234">
        <v>13.193333333333333</v>
      </c>
      <c r="R234">
        <f t="shared" si="22"/>
        <v>10.554666666666668</v>
      </c>
      <c r="S234">
        <v>5.9696212121333332</v>
      </c>
      <c r="V234">
        <v>1</v>
      </c>
      <c r="W234">
        <v>0.33569830995490546</v>
      </c>
      <c r="X234">
        <v>0.17301222124084542</v>
      </c>
      <c r="Z234">
        <v>5203</v>
      </c>
      <c r="AA234">
        <v>52535</v>
      </c>
    </row>
    <row r="235" spans="1:27" x14ac:dyDescent="0.55000000000000004">
      <c r="A235" t="s">
        <v>422</v>
      </c>
      <c r="B235">
        <v>-96.583332999999996</v>
      </c>
      <c r="C235">
        <v>39.200000000000003</v>
      </c>
      <c r="D235">
        <v>320</v>
      </c>
      <c r="E235" t="s">
        <v>399</v>
      </c>
      <c r="F235" t="s">
        <v>400</v>
      </c>
      <c r="G235" t="s">
        <v>28</v>
      </c>
      <c r="H235" s="1">
        <v>210</v>
      </c>
      <c r="I235" s="1">
        <v>45</v>
      </c>
      <c r="J235" s="2">
        <f t="shared" si="24"/>
        <v>21.428571428571427</v>
      </c>
      <c r="K235" s="6">
        <f t="shared" si="19"/>
        <v>33.674277226340244</v>
      </c>
      <c r="L235" s="6">
        <f t="shared" si="20"/>
        <v>24.07318525200769</v>
      </c>
      <c r="M235">
        <v>6.8293385882611659</v>
      </c>
      <c r="N235">
        <v>8.9946333333333328</v>
      </c>
      <c r="O235">
        <f t="shared" si="21"/>
        <v>7.1957066666666663</v>
      </c>
      <c r="P235">
        <v>2.1652947450721673</v>
      </c>
      <c r="Q235">
        <v>10.296666666666667</v>
      </c>
      <c r="R235">
        <f t="shared" si="22"/>
        <v>8.2373333333333338</v>
      </c>
      <c r="S235">
        <v>3.4673280784055005</v>
      </c>
      <c r="T235">
        <v>21.608832289380274</v>
      </c>
      <c r="U235">
        <v>16.406898061562107</v>
      </c>
      <c r="V235">
        <v>1</v>
      </c>
      <c r="W235">
        <v>0.22876196516699296</v>
      </c>
      <c r="X235">
        <v>0.11355966893875133</v>
      </c>
      <c r="Y235">
        <v>0.20028246657086149</v>
      </c>
      <c r="Z235">
        <v>4503</v>
      </c>
      <c r="AA235">
        <v>37966</v>
      </c>
    </row>
    <row r="236" spans="1:27" x14ac:dyDescent="0.55000000000000004">
      <c r="A236" t="s">
        <v>416</v>
      </c>
      <c r="B236">
        <v>-93.1965</v>
      </c>
      <c r="C236">
        <v>39.412666999999999</v>
      </c>
      <c r="D236">
        <v>198</v>
      </c>
      <c r="E236" t="s">
        <v>399</v>
      </c>
      <c r="F236" t="s">
        <v>400</v>
      </c>
      <c r="G236" t="s">
        <v>28</v>
      </c>
      <c r="H236" s="1">
        <v>223</v>
      </c>
      <c r="I236" s="1">
        <v>34</v>
      </c>
      <c r="J236" s="2">
        <f t="shared" si="24"/>
        <v>15.246636771300448</v>
      </c>
      <c r="K236" s="6">
        <f t="shared" si="19"/>
        <v>34.731305398850317</v>
      </c>
      <c r="L236" s="6">
        <f t="shared" si="20"/>
        <v>29.67935124502311</v>
      </c>
      <c r="M236">
        <v>8.2456117512785774</v>
      </c>
      <c r="N236">
        <v>11.725733333333332</v>
      </c>
      <c r="O236">
        <f t="shared" si="21"/>
        <v>9.380586666666666</v>
      </c>
      <c r="P236">
        <v>3.480121582054756</v>
      </c>
      <c r="Q236">
        <v>12.633333333333333</v>
      </c>
      <c r="R236">
        <f t="shared" si="22"/>
        <v>10.106666666666667</v>
      </c>
      <c r="S236">
        <v>4.3877215820547564</v>
      </c>
      <c r="T236">
        <v>24.198223129757942</v>
      </c>
      <c r="U236">
        <v>17.016347492022657</v>
      </c>
      <c r="V236">
        <v>1</v>
      </c>
      <c r="W236">
        <v>0.2032962627161525</v>
      </c>
      <c r="X236">
        <v>0.12421088789949315</v>
      </c>
      <c r="Y236">
        <v>0.22359217707628171</v>
      </c>
      <c r="Z236">
        <v>4603</v>
      </c>
      <c r="AA236">
        <v>103125</v>
      </c>
    </row>
    <row r="237" spans="1:27" x14ac:dyDescent="0.55000000000000004">
      <c r="A237" t="s">
        <v>406</v>
      </c>
      <c r="B237">
        <v>-91.725369999999998</v>
      </c>
      <c r="C237">
        <v>39.635314000000001</v>
      </c>
      <c r="D237">
        <v>227</v>
      </c>
      <c r="E237" t="s">
        <v>399</v>
      </c>
      <c r="F237" t="s">
        <v>400</v>
      </c>
      <c r="G237" t="s">
        <v>28</v>
      </c>
      <c r="H237" s="1">
        <v>207</v>
      </c>
      <c r="I237" s="1">
        <v>38</v>
      </c>
      <c r="J237" s="2">
        <f t="shared" si="24"/>
        <v>18.357487922705314</v>
      </c>
      <c r="K237" s="6">
        <f t="shared" si="19"/>
        <v>38.245800198129494</v>
      </c>
      <c r="L237" s="6">
        <f t="shared" si="20"/>
        <v>30.128335728150141</v>
      </c>
      <c r="M237">
        <v>8.0115781876293344</v>
      </c>
      <c r="N237">
        <v>11.466133333333334</v>
      </c>
      <c r="O237">
        <f t="shared" si="21"/>
        <v>9.1729066666666679</v>
      </c>
      <c r="P237">
        <v>3.4545551457039991</v>
      </c>
      <c r="Q237">
        <v>12.973333333333333</v>
      </c>
      <c r="R237">
        <f t="shared" si="22"/>
        <v>10.378666666666668</v>
      </c>
      <c r="S237">
        <v>4.9617551457039992</v>
      </c>
      <c r="T237">
        <v>24.237505345129186</v>
      </c>
      <c r="U237">
        <v>16.935148362620332</v>
      </c>
      <c r="V237">
        <v>1</v>
      </c>
      <c r="W237">
        <v>0.20770904050781111</v>
      </c>
      <c r="X237">
        <v>0.11828767292803777</v>
      </c>
      <c r="Y237">
        <v>0.2996638950351711</v>
      </c>
      <c r="Z237">
        <v>4703</v>
      </c>
      <c r="AA237">
        <v>281314</v>
      </c>
    </row>
    <row r="238" spans="1:27" x14ac:dyDescent="0.55000000000000004">
      <c r="A238" t="s">
        <v>435</v>
      </c>
      <c r="B238">
        <v>-89.610600000000005</v>
      </c>
      <c r="C238">
        <v>39.7273</v>
      </c>
      <c r="D238">
        <v>177</v>
      </c>
      <c r="E238" t="s">
        <v>399</v>
      </c>
      <c r="F238" t="s">
        <v>400</v>
      </c>
      <c r="G238" t="s">
        <v>28</v>
      </c>
      <c r="H238" s="1">
        <v>215</v>
      </c>
      <c r="I238" s="1">
        <v>53</v>
      </c>
      <c r="J238" s="2">
        <f t="shared" si="24"/>
        <v>24.651162790697676</v>
      </c>
      <c r="K238" s="6">
        <f t="shared" si="19"/>
        <v>27.444795952599623</v>
      </c>
      <c r="L238" s="6">
        <f t="shared" si="20"/>
        <v>11.06468064674616</v>
      </c>
      <c r="M238">
        <v>10.508412052865154</v>
      </c>
      <c r="N238">
        <v>11.815791666666666</v>
      </c>
      <c r="O238">
        <f t="shared" si="21"/>
        <v>9.452633333333333</v>
      </c>
      <c r="P238">
        <v>1.3073796138015121</v>
      </c>
      <c r="Q238">
        <v>14.483333333333334</v>
      </c>
      <c r="R238">
        <f t="shared" si="22"/>
        <v>11.586666666666668</v>
      </c>
      <c r="S238">
        <v>3.9749212804681791</v>
      </c>
      <c r="T238">
        <v>23.455364610055597</v>
      </c>
      <c r="U238">
        <v>20.860103421423027</v>
      </c>
      <c r="V238">
        <v>1</v>
      </c>
      <c r="W238">
        <v>0.21211222550228112</v>
      </c>
      <c r="X238">
        <v>9.753092815918829E-2</v>
      </c>
      <c r="Y238">
        <v>0.17347301861492986</v>
      </c>
      <c r="Z238">
        <v>4603</v>
      </c>
      <c r="AA238">
        <v>763427</v>
      </c>
    </row>
    <row r="239" spans="1:27" x14ac:dyDescent="0.55000000000000004">
      <c r="A239" t="s">
        <v>424</v>
      </c>
      <c r="B239">
        <v>-94.794567000000001</v>
      </c>
      <c r="C239">
        <v>39.757821</v>
      </c>
      <c r="D239">
        <v>271</v>
      </c>
      <c r="E239" t="s">
        <v>399</v>
      </c>
      <c r="F239" t="s">
        <v>400</v>
      </c>
      <c r="G239" t="s">
        <v>28</v>
      </c>
      <c r="H239" s="1">
        <v>245</v>
      </c>
      <c r="I239" s="1">
        <v>33</v>
      </c>
      <c r="J239" s="2">
        <f t="shared" si="24"/>
        <v>13.469387755102041</v>
      </c>
      <c r="K239" s="6">
        <f t="shared" si="19"/>
        <v>33.08554805634968</v>
      </c>
      <c r="L239" s="6">
        <f t="shared" si="20"/>
        <v>18.825126182249043</v>
      </c>
      <c r="M239">
        <v>8.3732284198821088</v>
      </c>
      <c r="N239">
        <v>10.315049504950496</v>
      </c>
      <c r="O239">
        <f t="shared" si="21"/>
        <v>8.2520396039603963</v>
      </c>
      <c r="P239">
        <v>1.9418210850683861</v>
      </c>
      <c r="Q239">
        <v>12.513333333333334</v>
      </c>
      <c r="R239">
        <f t="shared" si="22"/>
        <v>10.010666666666667</v>
      </c>
      <c r="S239">
        <v>4.140104913451224</v>
      </c>
      <c r="T239">
        <v>22.825888842553013</v>
      </c>
      <c r="U239">
        <v>18.528886465722501</v>
      </c>
      <c r="V239">
        <v>1</v>
      </c>
      <c r="W239">
        <v>0.34364924097973654</v>
      </c>
      <c r="X239">
        <v>0.10776293797352772</v>
      </c>
      <c r="Y239">
        <v>0.1960198201656411</v>
      </c>
      <c r="Z239">
        <v>4603</v>
      </c>
      <c r="AA239">
        <v>311615</v>
      </c>
    </row>
    <row r="240" spans="1:27" x14ac:dyDescent="0.55000000000000004">
      <c r="A240" t="s">
        <v>405</v>
      </c>
      <c r="B240">
        <v>-97.783333333333331</v>
      </c>
      <c r="C240">
        <v>39.783333333333331</v>
      </c>
      <c r="D240">
        <v>451</v>
      </c>
      <c r="E240" t="s">
        <v>399</v>
      </c>
      <c r="F240" t="s">
        <v>400</v>
      </c>
      <c r="G240" t="s">
        <v>28</v>
      </c>
      <c r="H240" s="1">
        <v>217</v>
      </c>
      <c r="I240" s="1">
        <v>48</v>
      </c>
      <c r="J240" s="2">
        <f t="shared" si="24"/>
        <v>22.119815668202765</v>
      </c>
      <c r="K240" s="6">
        <f t="shared" si="19"/>
        <v>39.087547731813977</v>
      </c>
      <c r="L240" s="6">
        <f t="shared" si="20"/>
        <v>30.432905808861303</v>
      </c>
      <c r="M240">
        <v>6.2529782897375785</v>
      </c>
      <c r="N240">
        <v>8.9884137931034491</v>
      </c>
      <c r="O240">
        <f t="shared" si="21"/>
        <v>7.1907310344827593</v>
      </c>
      <c r="P240">
        <v>2.7354355033658702</v>
      </c>
      <c r="Q240">
        <v>10.26551724137931</v>
      </c>
      <c r="R240">
        <f t="shared" si="22"/>
        <v>8.2124137931034493</v>
      </c>
      <c r="S240">
        <v>4.0125389516417318</v>
      </c>
      <c r="T240">
        <v>20.951189900036301</v>
      </c>
      <c r="U240">
        <v>14.575134011922591</v>
      </c>
      <c r="V240">
        <v>1</v>
      </c>
      <c r="W240">
        <v>0.27764971383492904</v>
      </c>
      <c r="X240">
        <v>0.12022003241120392</v>
      </c>
      <c r="Y240">
        <v>0.24909879849157657</v>
      </c>
      <c r="Z240">
        <v>4403</v>
      </c>
      <c r="AA240">
        <v>30461</v>
      </c>
    </row>
    <row r="241" spans="1:27" x14ac:dyDescent="0.55000000000000004">
      <c r="A241" t="s">
        <v>417</v>
      </c>
      <c r="B241">
        <v>-83.6721</v>
      </c>
      <c r="C241">
        <v>39.863300000000002</v>
      </c>
      <c r="D241">
        <v>343</v>
      </c>
      <c r="E241" t="s">
        <v>399</v>
      </c>
      <c r="F241" t="s">
        <v>400</v>
      </c>
      <c r="G241" t="s">
        <v>28</v>
      </c>
      <c r="H241" s="1">
        <v>254</v>
      </c>
      <c r="I241" s="1">
        <v>39</v>
      </c>
      <c r="J241" s="2">
        <f t="shared" si="24"/>
        <v>15.354330708661417</v>
      </c>
      <c r="K241" s="6">
        <f t="shared" si="19"/>
        <v>33.990640590055484</v>
      </c>
      <c r="L241" s="6">
        <f t="shared" si="20"/>
        <v>27.143632185781001</v>
      </c>
      <c r="M241">
        <v>9.8970032875310139</v>
      </c>
      <c r="N241">
        <v>13.584266666666666</v>
      </c>
      <c r="O241">
        <f t="shared" si="21"/>
        <v>10.867413333333333</v>
      </c>
      <c r="P241">
        <v>3.6872633791356533</v>
      </c>
      <c r="Q241">
        <v>14.993333333333334</v>
      </c>
      <c r="R241">
        <f t="shared" si="22"/>
        <v>11.994666666666667</v>
      </c>
      <c r="S241">
        <v>5.0963300458023193</v>
      </c>
      <c r="T241">
        <v>26.683838081627655</v>
      </c>
      <c r="U241">
        <v>19.440875219701283</v>
      </c>
      <c r="V241">
        <v>1</v>
      </c>
      <c r="W241">
        <v>0.17375694540561107</v>
      </c>
      <c r="X241">
        <v>9.1649317903419486E-2</v>
      </c>
      <c r="Y241">
        <v>0.14475444389646425</v>
      </c>
      <c r="Z241">
        <v>4703</v>
      </c>
      <c r="AA241">
        <v>380703</v>
      </c>
    </row>
    <row r="242" spans="1:27" s="8" customFormat="1" x14ac:dyDescent="0.55000000000000004">
      <c r="A242" s="8" t="s">
        <v>197</v>
      </c>
      <c r="B242" s="8">
        <v>112.27</v>
      </c>
      <c r="C242" s="8">
        <v>40</v>
      </c>
      <c r="D242" s="8">
        <v>1346</v>
      </c>
      <c r="E242" s="8" t="s">
        <v>194</v>
      </c>
      <c r="F242" s="8" t="s">
        <v>145</v>
      </c>
      <c r="G242" s="8" t="s">
        <v>28</v>
      </c>
      <c r="H242" s="9">
        <v>150</v>
      </c>
      <c r="I242" s="9">
        <v>16</v>
      </c>
      <c r="J242" s="10">
        <f t="shared" si="24"/>
        <v>10.666666666666666</v>
      </c>
      <c r="K242" s="11">
        <f t="shared" si="19"/>
        <v>59.634015070129173</v>
      </c>
      <c r="L242" s="11">
        <f t="shared" si="20"/>
        <v>30.897230361269283</v>
      </c>
      <c r="M242" s="8">
        <v>6.2499999999749996</v>
      </c>
      <c r="N242" s="8">
        <v>9.0444999999999993</v>
      </c>
      <c r="O242" s="8">
        <f t="shared" si="21"/>
        <v>7.2355999999999998</v>
      </c>
      <c r="P242" s="8">
        <v>2.7945000000250002</v>
      </c>
      <c r="Q242" s="8">
        <v>15.483333333333333</v>
      </c>
      <c r="R242" s="8">
        <f t="shared" si="22"/>
        <v>12.386666666666667</v>
      </c>
      <c r="S242" s="8">
        <v>9.233333333358333</v>
      </c>
      <c r="V242" s="8">
        <v>1</v>
      </c>
      <c r="W242" s="8">
        <v>0.50399362943780579</v>
      </c>
      <c r="X242" s="8">
        <v>0.11912715258090742</v>
      </c>
      <c r="Z242" s="8">
        <v>2203</v>
      </c>
      <c r="AA242" s="8">
        <v>24373</v>
      </c>
    </row>
    <row r="243" spans="1:27" s="8" customFormat="1" x14ac:dyDescent="0.55000000000000004">
      <c r="A243" s="8" t="s">
        <v>414</v>
      </c>
      <c r="B243" s="8">
        <v>-88.371499999999997</v>
      </c>
      <c r="C243" s="8">
        <v>40.052900000000001</v>
      </c>
      <c r="D243" s="8">
        <v>213</v>
      </c>
      <c r="E243" s="8" t="s">
        <v>399</v>
      </c>
      <c r="F243" s="8" t="s">
        <v>400</v>
      </c>
      <c r="G243" s="8" t="s">
        <v>28</v>
      </c>
      <c r="H243" s="9">
        <v>230</v>
      </c>
      <c r="I243" s="9">
        <v>20</v>
      </c>
      <c r="J243" s="10">
        <f t="shared" si="24"/>
        <v>8.695652173913043</v>
      </c>
      <c r="K243" s="11">
        <f t="shared" si="19"/>
        <v>35.730433822453669</v>
      </c>
      <c r="L243" s="11">
        <f t="shared" si="20"/>
        <v>27.006922629680226</v>
      </c>
      <c r="M243" s="8">
        <v>10.582123787581216</v>
      </c>
      <c r="N243" s="8">
        <v>14.497434782608696</v>
      </c>
      <c r="O243" s="8">
        <f t="shared" si="21"/>
        <v>11.597947826086958</v>
      </c>
      <c r="P243" s="8">
        <v>3.9153109950274803</v>
      </c>
      <c r="Q243" s="8">
        <v>16.465217391304346</v>
      </c>
      <c r="R243" s="8">
        <f t="shared" si="22"/>
        <v>13.172173913043478</v>
      </c>
      <c r="S243" s="8">
        <v>5.8830936037231325</v>
      </c>
      <c r="T243" s="8">
        <v>25.661009218429417</v>
      </c>
      <c r="U243" s="8">
        <v>18.730760312813072</v>
      </c>
      <c r="V243" s="8">
        <v>1</v>
      </c>
      <c r="W243" s="8">
        <v>0.1636395021063225</v>
      </c>
      <c r="X243" s="8">
        <v>0.10623509212936691</v>
      </c>
      <c r="Y243" s="8">
        <v>0.17407644141365428</v>
      </c>
      <c r="Z243" s="8">
        <v>4703</v>
      </c>
      <c r="AA243" s="8">
        <v>718051</v>
      </c>
    </row>
    <row r="244" spans="1:27" s="8" customFormat="1" x14ac:dyDescent="0.55000000000000004">
      <c r="A244" s="8" t="s">
        <v>210</v>
      </c>
      <c r="B244" s="8">
        <v>116.52</v>
      </c>
      <c r="C244" s="8">
        <v>40.229999999999997</v>
      </c>
      <c r="D244" s="8">
        <v>72</v>
      </c>
      <c r="E244" s="8" t="s">
        <v>194</v>
      </c>
      <c r="F244" s="8" t="s">
        <v>145</v>
      </c>
      <c r="G244" s="8" t="s">
        <v>28</v>
      </c>
      <c r="H244" s="9">
        <v>170</v>
      </c>
      <c r="I244" s="9">
        <v>39</v>
      </c>
      <c r="J244" s="10">
        <f t="shared" si="24"/>
        <v>22.941176470588236</v>
      </c>
      <c r="K244" s="11">
        <f t="shared" si="19"/>
        <v>45.941748811682253</v>
      </c>
      <c r="L244" s="11">
        <f t="shared" si="20"/>
        <v>41.021794681627654</v>
      </c>
      <c r="M244" s="8">
        <v>6.0067033724249992</v>
      </c>
      <c r="N244" s="8">
        <v>10.184615384615384</v>
      </c>
      <c r="O244" s="8">
        <f t="shared" si="21"/>
        <v>8.1476923076923082</v>
      </c>
      <c r="P244" s="8">
        <v>4.1779120121903857</v>
      </c>
      <c r="Q244" s="8">
        <v>11.111538461538462</v>
      </c>
      <c r="R244" s="8">
        <f t="shared" si="22"/>
        <v>8.8892307692307693</v>
      </c>
      <c r="S244" s="8">
        <v>5.1048350891134628</v>
      </c>
      <c r="V244" s="8">
        <v>1</v>
      </c>
      <c r="W244" s="8">
        <v>0.40448112199305203</v>
      </c>
      <c r="X244" s="8">
        <v>0.25454008420914115</v>
      </c>
      <c r="Z244" s="8">
        <v>4303</v>
      </c>
      <c r="AA244" s="8">
        <v>68944</v>
      </c>
    </row>
    <row r="245" spans="1:27" s="8" customFormat="1" x14ac:dyDescent="0.55000000000000004">
      <c r="A245" s="8" t="s">
        <v>407</v>
      </c>
      <c r="B245" s="8">
        <v>-100.58333333333333</v>
      </c>
      <c r="C245" s="8">
        <v>40.233333333333334</v>
      </c>
      <c r="D245" s="8">
        <v>792</v>
      </c>
      <c r="E245" s="8" t="s">
        <v>399</v>
      </c>
      <c r="F245" s="8" t="s">
        <v>400</v>
      </c>
      <c r="G245" s="8" t="s">
        <v>28</v>
      </c>
      <c r="H245" s="9">
        <v>152</v>
      </c>
      <c r="I245" s="9">
        <v>8</v>
      </c>
      <c r="J245" s="10">
        <f t="shared" si="24"/>
        <v>5.2631578947368425</v>
      </c>
      <c r="K245" s="11">
        <f t="shared" si="19"/>
        <v>38.189684174796675</v>
      </c>
      <c r="L245" s="11">
        <f t="shared" si="20"/>
        <v>29.557749043529729</v>
      </c>
      <c r="M245" s="8">
        <v>4.5248787084979725</v>
      </c>
      <c r="N245" s="8">
        <v>6.4235294117647062</v>
      </c>
      <c r="O245" s="8">
        <f t="shared" si="21"/>
        <v>5.1388235294117655</v>
      </c>
      <c r="P245" s="8">
        <v>1.8986507032667335</v>
      </c>
      <c r="Q245" s="8">
        <v>7.3205882352941174</v>
      </c>
      <c r="R245" s="8">
        <f t="shared" si="22"/>
        <v>5.8564705882352941</v>
      </c>
      <c r="S245" s="8">
        <v>2.7957095267961449</v>
      </c>
      <c r="T245" s="8">
        <v>16.217660701893902</v>
      </c>
      <c r="U245" s="8">
        <v>11.42408525089696</v>
      </c>
      <c r="V245" s="8">
        <v>1</v>
      </c>
      <c r="W245" s="8">
        <v>0.30177427544517538</v>
      </c>
      <c r="X245" s="8">
        <v>0.13840139677752869</v>
      </c>
      <c r="Y245" s="8">
        <v>0.44190616387648696</v>
      </c>
      <c r="Z245" s="8">
        <v>4203</v>
      </c>
      <c r="AA245" s="8">
        <v>120953</v>
      </c>
    </row>
    <row r="246" spans="1:27" s="8" customFormat="1" x14ac:dyDescent="0.55000000000000004">
      <c r="A246" s="8" t="s">
        <v>231</v>
      </c>
      <c r="B246" s="8">
        <v>118.57</v>
      </c>
      <c r="C246" s="8">
        <v>40.24</v>
      </c>
      <c r="D246" s="8">
        <v>228</v>
      </c>
      <c r="E246" s="8" t="s">
        <v>194</v>
      </c>
      <c r="F246" s="8" t="s">
        <v>145</v>
      </c>
      <c r="G246" s="8" t="s">
        <v>28</v>
      </c>
      <c r="H246" s="9">
        <v>150</v>
      </c>
      <c r="I246" s="9">
        <v>34</v>
      </c>
      <c r="J246" s="10">
        <f t="shared" si="24"/>
        <v>22.666666666666668</v>
      </c>
      <c r="K246" s="11">
        <f t="shared" si="19"/>
        <v>18.688639551086958</v>
      </c>
      <c r="L246" s="11">
        <f t="shared" si="20"/>
        <v>17.758958209102904</v>
      </c>
      <c r="M246" s="8">
        <v>9.3508064516249991</v>
      </c>
      <c r="N246" s="8">
        <v>11.37</v>
      </c>
      <c r="O246" s="8">
        <f t="shared" si="21"/>
        <v>9.0960000000000001</v>
      </c>
      <c r="P246" s="8">
        <v>2.0191935483750001</v>
      </c>
      <c r="Q246" s="8">
        <v>11.5</v>
      </c>
      <c r="R246" s="8">
        <f t="shared" si="22"/>
        <v>9.2000000000000011</v>
      </c>
      <c r="S246" s="8">
        <v>2.149193548375</v>
      </c>
      <c r="V246" s="8">
        <v>1</v>
      </c>
      <c r="W246" s="8">
        <v>0.1725200411881524</v>
      </c>
      <c r="X246" s="8">
        <v>0.17311661718192942</v>
      </c>
      <c r="Z246" s="8">
        <v>4403</v>
      </c>
      <c r="AA246" s="8">
        <v>77245</v>
      </c>
    </row>
    <row r="247" spans="1:27" s="8" customFormat="1" x14ac:dyDescent="0.55000000000000004">
      <c r="A247" s="8" t="s">
        <v>411</v>
      </c>
      <c r="B247" s="8">
        <v>-85.15</v>
      </c>
      <c r="C247" s="8">
        <v>40.25</v>
      </c>
      <c r="D247" s="8">
        <v>294</v>
      </c>
      <c r="E247" s="8" t="s">
        <v>399</v>
      </c>
      <c r="F247" s="8" t="s">
        <v>400</v>
      </c>
      <c r="G247" s="8" t="s">
        <v>28</v>
      </c>
      <c r="H247" s="9">
        <v>338</v>
      </c>
      <c r="I247" s="9">
        <v>17</v>
      </c>
      <c r="J247" s="10">
        <f t="shared" si="24"/>
        <v>5.0295857988165684</v>
      </c>
      <c r="K247" s="11">
        <f t="shared" si="19"/>
        <v>37.310307176554993</v>
      </c>
      <c r="L247" s="11">
        <f t="shared" si="20"/>
        <v>30.887210998456499</v>
      </c>
      <c r="M247" s="8">
        <v>9.6301012744938213</v>
      </c>
      <c r="N247" s="8">
        <v>13.933891850723533</v>
      </c>
      <c r="O247" s="8">
        <f t="shared" si="21"/>
        <v>11.147113480578827</v>
      </c>
      <c r="P247" s="8">
        <v>4.3037905762297131</v>
      </c>
      <c r="Q247" s="8">
        <v>15.361538461538462</v>
      </c>
      <c r="R247" s="8">
        <f t="shared" si="22"/>
        <v>12.28923076923077</v>
      </c>
      <c r="S247" s="8">
        <v>5.7314371870446408</v>
      </c>
      <c r="T247" s="8">
        <v>26.624028599425834</v>
      </c>
      <c r="U247" s="8">
        <v>18.400608709631772</v>
      </c>
      <c r="V247" s="8">
        <v>1</v>
      </c>
      <c r="W247" s="8">
        <v>0.12732742305669617</v>
      </c>
      <c r="X247" s="8">
        <v>7.1781703184193718E-2</v>
      </c>
      <c r="Y247" s="8">
        <v>0.15715253063553661</v>
      </c>
      <c r="Z247" s="8">
        <v>4703</v>
      </c>
      <c r="AA247" s="8">
        <v>412681</v>
      </c>
    </row>
    <row r="248" spans="1:27" s="8" customFormat="1" x14ac:dyDescent="0.55000000000000004">
      <c r="A248" s="8" t="s">
        <v>401</v>
      </c>
      <c r="B248" s="8">
        <v>-96.933333333333337</v>
      </c>
      <c r="C248" s="8">
        <v>40.299999999999997</v>
      </c>
      <c r="D248" s="8">
        <v>376</v>
      </c>
      <c r="E248" s="8" t="s">
        <v>399</v>
      </c>
      <c r="F248" s="8" t="s">
        <v>400</v>
      </c>
      <c r="G248" s="8" t="s">
        <v>28</v>
      </c>
      <c r="H248" s="9">
        <v>245</v>
      </c>
      <c r="I248" s="9">
        <v>44</v>
      </c>
      <c r="J248" s="10">
        <f t="shared" si="24"/>
        <v>17.959183673469386</v>
      </c>
      <c r="K248" s="11">
        <f t="shared" si="19"/>
        <v>47.625893528373965</v>
      </c>
      <c r="L248" s="11">
        <f t="shared" si="20"/>
        <v>25.847789598010461</v>
      </c>
      <c r="M248" s="8">
        <v>7.1584928725418475</v>
      </c>
      <c r="N248" s="8">
        <v>9.6537821782178224</v>
      </c>
      <c r="O248" s="8">
        <f t="shared" si="21"/>
        <v>7.7230257425742579</v>
      </c>
      <c r="P248" s="8">
        <v>2.495289305675974</v>
      </c>
      <c r="Q248" s="8">
        <v>13.667999999999999</v>
      </c>
      <c r="R248" s="8">
        <f t="shared" si="22"/>
        <v>10.9344</v>
      </c>
      <c r="S248" s="8">
        <v>6.5095071274581526</v>
      </c>
      <c r="T248" s="8">
        <v>20.602753807981372</v>
      </c>
      <c r="U248" s="8">
        <v>15.277397352298259</v>
      </c>
      <c r="V248" s="8">
        <v>1</v>
      </c>
      <c r="W248" s="8">
        <v>0.32883668075318573</v>
      </c>
      <c r="X248" s="8">
        <v>0.10639623451563614</v>
      </c>
      <c r="Y248" s="8">
        <v>0.21721309947651654</v>
      </c>
      <c r="Z248" s="8">
        <v>4503</v>
      </c>
      <c r="AA248" s="8">
        <v>215976</v>
      </c>
    </row>
    <row r="249" spans="1:27" s="8" customFormat="1" x14ac:dyDescent="0.55000000000000004">
      <c r="A249" s="8" t="s">
        <v>430</v>
      </c>
      <c r="B249" s="8">
        <v>-99.36666666666666</v>
      </c>
      <c r="C249" s="8">
        <v>40.333333333333336</v>
      </c>
      <c r="D249" s="8">
        <v>707</v>
      </c>
      <c r="E249" s="8" t="s">
        <v>399</v>
      </c>
      <c r="F249" s="8" t="s">
        <v>400</v>
      </c>
      <c r="G249" s="8" t="s">
        <v>28</v>
      </c>
      <c r="H249" s="9">
        <v>163</v>
      </c>
      <c r="I249" s="9">
        <v>16</v>
      </c>
      <c r="J249" s="10">
        <f t="shared" si="24"/>
        <v>9.8159509202453989</v>
      </c>
      <c r="K249" s="11">
        <f t="shared" si="19"/>
        <v>31.178770377007542</v>
      </c>
      <c r="L249" s="11">
        <f t="shared" si="20"/>
        <v>26.150881567882454</v>
      </c>
      <c r="M249" s="8">
        <v>5.8778427966896523</v>
      </c>
      <c r="N249" s="8">
        <v>7.9592592592592597</v>
      </c>
      <c r="O249" s="8">
        <f t="shared" si="21"/>
        <v>6.3674074074074083</v>
      </c>
      <c r="P249" s="8">
        <v>2.0814164625696074</v>
      </c>
      <c r="Q249" s="8">
        <v>8.5407407407407412</v>
      </c>
      <c r="R249" s="8">
        <f t="shared" si="22"/>
        <v>6.8325925925925937</v>
      </c>
      <c r="S249" s="8">
        <v>2.6628979440510889</v>
      </c>
      <c r="T249" s="8">
        <v>18.194489421517421</v>
      </c>
      <c r="U249" s="8">
        <v>13.436470041015497</v>
      </c>
      <c r="V249" s="8">
        <v>1</v>
      </c>
      <c r="W249" s="8">
        <v>0.22494737657910127</v>
      </c>
      <c r="X249" s="8">
        <v>0.11700744588671533</v>
      </c>
      <c r="Y249" s="8">
        <v>0.34751485637477325</v>
      </c>
      <c r="Z249" s="8">
        <v>4303</v>
      </c>
      <c r="AA249" s="8">
        <v>83770</v>
      </c>
    </row>
    <row r="250" spans="1:27" s="8" customFormat="1" x14ac:dyDescent="0.55000000000000004">
      <c r="A250" s="8" t="s">
        <v>423</v>
      </c>
      <c r="B250" s="8">
        <v>-86.917000000000002</v>
      </c>
      <c r="C250" s="8">
        <v>40.549999999999997</v>
      </c>
      <c r="D250" s="8">
        <v>217</v>
      </c>
      <c r="E250" s="8" t="s">
        <v>399</v>
      </c>
      <c r="F250" s="8" t="s">
        <v>400</v>
      </c>
      <c r="G250" s="8" t="s">
        <v>28</v>
      </c>
      <c r="H250" s="9">
        <v>242</v>
      </c>
      <c r="I250" s="9">
        <v>29</v>
      </c>
      <c r="J250" s="10">
        <f t="shared" si="24"/>
        <v>11.983471074380166</v>
      </c>
      <c r="K250" s="11">
        <f t="shared" si="19"/>
        <v>33.631613035340031</v>
      </c>
      <c r="L250" s="11">
        <f t="shared" si="20"/>
        <v>29.407323212007469</v>
      </c>
      <c r="M250" s="8">
        <v>10.392183258883007</v>
      </c>
      <c r="N250" s="8">
        <v>14.721333333333334</v>
      </c>
      <c r="O250" s="8">
        <f t="shared" si="21"/>
        <v>11.777066666666668</v>
      </c>
      <c r="P250" s="8">
        <v>4.3291500744503262</v>
      </c>
      <c r="Q250" s="8">
        <v>15.658333333333333</v>
      </c>
      <c r="R250" s="8">
        <f t="shared" si="22"/>
        <v>12.526666666666667</v>
      </c>
      <c r="S250" s="8">
        <v>5.2661500744503265</v>
      </c>
      <c r="T250" s="8">
        <v>27.497008076288655</v>
      </c>
      <c r="U250" s="8">
        <v>19.410874037662651</v>
      </c>
      <c r="V250" s="8">
        <v>1</v>
      </c>
      <c r="W250" s="8">
        <v>0.12469406119764445</v>
      </c>
      <c r="X250" s="8">
        <v>7.6803646343750781E-2</v>
      </c>
      <c r="Y250" s="8">
        <v>0.13233776276833709</v>
      </c>
      <c r="Z250" s="8">
        <v>4703</v>
      </c>
      <c r="AA250" s="8">
        <v>867668</v>
      </c>
    </row>
    <row r="251" spans="1:27" s="8" customFormat="1" x14ac:dyDescent="0.55000000000000004">
      <c r="A251" s="8" t="s">
        <v>402</v>
      </c>
      <c r="B251" s="8">
        <v>-98.13333333333334</v>
      </c>
      <c r="C251" s="8">
        <v>40.56666666666667</v>
      </c>
      <c r="D251" s="8">
        <v>552</v>
      </c>
      <c r="E251" s="8" t="s">
        <v>399</v>
      </c>
      <c r="F251" s="8" t="s">
        <v>400</v>
      </c>
      <c r="G251" s="8" t="s">
        <v>28</v>
      </c>
      <c r="H251" s="9">
        <v>272</v>
      </c>
      <c r="I251" s="9">
        <v>59</v>
      </c>
      <c r="J251" s="10">
        <f t="shared" si="24"/>
        <v>21.691176470588236</v>
      </c>
      <c r="K251" s="11">
        <f t="shared" si="19"/>
        <v>47.620449073303163</v>
      </c>
      <c r="L251" s="11">
        <f t="shared" si="20"/>
        <v>35.818006876967736</v>
      </c>
      <c r="M251" s="8">
        <v>7.1728239587194844</v>
      </c>
      <c r="N251" s="8">
        <v>11.175757575757576</v>
      </c>
      <c r="O251" s="8">
        <f t="shared" si="21"/>
        <v>8.9406060606060613</v>
      </c>
      <c r="P251" s="8">
        <v>4.0029336170380914</v>
      </c>
      <c r="Q251" s="8">
        <v>13.693939393939395</v>
      </c>
      <c r="R251" s="8">
        <f t="shared" si="22"/>
        <v>10.955151515151517</v>
      </c>
      <c r="S251" s="8">
        <v>6.5211154352199099</v>
      </c>
      <c r="T251" s="8">
        <v>22.924643378485477</v>
      </c>
      <c r="U251" s="8">
        <v>14.713493036659221</v>
      </c>
      <c r="V251" s="8">
        <v>1</v>
      </c>
      <c r="W251" s="8">
        <v>0.29874771748087531</v>
      </c>
      <c r="X251" s="8">
        <v>9.7631513570541076E-2</v>
      </c>
      <c r="Y251" s="8">
        <v>0.231992657037186</v>
      </c>
      <c r="Z251" s="8">
        <v>4403</v>
      </c>
      <c r="AA251" s="8">
        <v>140286</v>
      </c>
    </row>
    <row r="252" spans="1:27" s="8" customFormat="1" x14ac:dyDescent="0.55000000000000004">
      <c r="A252" s="8" t="s">
        <v>433</v>
      </c>
      <c r="B252" s="8">
        <v>-89.511200000000002</v>
      </c>
      <c r="C252" s="8">
        <v>40.7087</v>
      </c>
      <c r="D252" s="8">
        <v>207</v>
      </c>
      <c r="E252" s="8" t="s">
        <v>399</v>
      </c>
      <c r="F252" s="8" t="s">
        <v>400</v>
      </c>
      <c r="G252" s="8" t="s">
        <v>28</v>
      </c>
      <c r="H252" s="9">
        <v>204</v>
      </c>
      <c r="I252" s="9">
        <v>4</v>
      </c>
      <c r="J252" s="10">
        <f t="shared" si="24"/>
        <v>1.9607843137254901</v>
      </c>
      <c r="K252" s="11">
        <f t="shared" si="19"/>
        <v>29.882867099423716</v>
      </c>
      <c r="L252" s="11">
        <f t="shared" si="20"/>
        <v>7.5616221803291124</v>
      </c>
      <c r="M252" s="8">
        <v>10.893652738825896</v>
      </c>
      <c r="N252" s="8">
        <v>11.784772727272728</v>
      </c>
      <c r="O252" s="8">
        <f t="shared" si="21"/>
        <v>9.4278181818181821</v>
      </c>
      <c r="P252" s="8">
        <v>0.8911199884468306</v>
      </c>
      <c r="Q252" s="8">
        <v>15.536363636363637</v>
      </c>
      <c r="R252" s="8">
        <f t="shared" si="22"/>
        <v>12.42909090909091</v>
      </c>
      <c r="S252" s="8">
        <v>4.6427108975377394</v>
      </c>
      <c r="T252" s="8">
        <v>23.204648354757357</v>
      </c>
      <c r="U252" s="8">
        <v>21.450000517896651</v>
      </c>
      <c r="V252" s="8">
        <v>1</v>
      </c>
      <c r="W252" s="8">
        <v>0.22026109033384877</v>
      </c>
      <c r="X252" s="8">
        <v>9.1556458744322278E-2</v>
      </c>
      <c r="Y252" s="8">
        <v>0.13753775754866923</v>
      </c>
      <c r="Z252" s="8">
        <v>4703</v>
      </c>
      <c r="AA252" s="8">
        <v>729257</v>
      </c>
    </row>
    <row r="253" spans="1:27" s="8" customFormat="1" x14ac:dyDescent="0.55000000000000004">
      <c r="A253" s="8" t="s">
        <v>427</v>
      </c>
      <c r="B253" s="8">
        <v>-81.930800000000005</v>
      </c>
      <c r="C253" s="8">
        <v>40.778700000000001</v>
      </c>
      <c r="D253" s="8">
        <v>311</v>
      </c>
      <c r="E253" s="8" t="s">
        <v>399</v>
      </c>
      <c r="F253" s="8" t="s">
        <v>400</v>
      </c>
      <c r="G253" s="8" t="s">
        <v>28</v>
      </c>
      <c r="H253" s="9">
        <v>251</v>
      </c>
      <c r="I253" s="9">
        <v>76</v>
      </c>
      <c r="J253" s="10">
        <f t="shared" si="24"/>
        <v>30.278884462151396</v>
      </c>
      <c r="K253" s="11">
        <f t="shared" si="19"/>
        <v>32.154868938819732</v>
      </c>
      <c r="L253" s="11">
        <f t="shared" si="20"/>
        <v>27.80532746011809</v>
      </c>
      <c r="M253" s="8">
        <v>9.4562075775617451</v>
      </c>
      <c r="N253" s="8">
        <v>13.098206896551725</v>
      </c>
      <c r="O253" s="8">
        <f t="shared" si="21"/>
        <v>10.47856551724138</v>
      </c>
      <c r="P253" s="8">
        <v>3.6419993189899782</v>
      </c>
      <c r="Q253" s="8">
        <v>13.937931034482759</v>
      </c>
      <c r="R253" s="8">
        <f t="shared" si="22"/>
        <v>11.150344827586208</v>
      </c>
      <c r="S253" s="8">
        <v>4.4817234569210127</v>
      </c>
      <c r="T253" s="8">
        <v>27.495689015252172</v>
      </c>
      <c r="U253" s="8">
        <v>19.850422647145585</v>
      </c>
      <c r="V253" s="8">
        <v>1</v>
      </c>
      <c r="W253" s="8">
        <v>0.12201353151542646</v>
      </c>
      <c r="X253" s="8">
        <v>0.10413711079609643</v>
      </c>
      <c r="Y253" s="8">
        <v>8.5771666576372849E-2</v>
      </c>
      <c r="Z253" s="8">
        <v>3703</v>
      </c>
      <c r="AA253" s="8">
        <v>204631</v>
      </c>
    </row>
    <row r="254" spans="1:27" s="8" customFormat="1" x14ac:dyDescent="0.55000000000000004">
      <c r="A254" s="8" t="s">
        <v>404</v>
      </c>
      <c r="B254" s="8">
        <v>-100.76666666666667</v>
      </c>
      <c r="C254" s="8">
        <v>41.083333333333336</v>
      </c>
      <c r="D254" s="8">
        <v>861</v>
      </c>
      <c r="E254" s="8" t="s">
        <v>399</v>
      </c>
      <c r="F254" s="8" t="s">
        <v>400</v>
      </c>
      <c r="G254" s="8" t="s">
        <v>28</v>
      </c>
      <c r="H254" s="9">
        <v>204</v>
      </c>
      <c r="I254" s="9">
        <v>19</v>
      </c>
      <c r="J254" s="10">
        <f t="shared" si="24"/>
        <v>9.3137254901960791</v>
      </c>
      <c r="K254" s="11">
        <f t="shared" si="19"/>
        <v>45.045724446297541</v>
      </c>
      <c r="L254" s="11">
        <f t="shared" si="20"/>
        <v>33.993324649915941</v>
      </c>
      <c r="M254" s="8">
        <v>4.2864334931887917</v>
      </c>
      <c r="N254" s="8">
        <v>6.4939393939393941</v>
      </c>
      <c r="O254" s="8">
        <f t="shared" si="21"/>
        <v>5.1951515151515153</v>
      </c>
      <c r="P254" s="8">
        <v>2.2075059007506019</v>
      </c>
      <c r="Q254" s="8">
        <v>7.8</v>
      </c>
      <c r="R254" s="8">
        <f t="shared" si="22"/>
        <v>6.24</v>
      </c>
      <c r="S254" s="8">
        <v>3.5135665068112081</v>
      </c>
      <c r="T254" s="8">
        <v>16.573888141847831</v>
      </c>
      <c r="U254" s="8">
        <v>10.939872538675578</v>
      </c>
      <c r="V254" s="8">
        <v>1</v>
      </c>
      <c r="W254" s="8">
        <v>0.35024074264867899</v>
      </c>
      <c r="X254" s="8">
        <v>0.15662553490859765</v>
      </c>
      <c r="Y254" s="8">
        <v>0.39564032086297668</v>
      </c>
      <c r="Z254" s="8">
        <v>3203</v>
      </c>
      <c r="AA254" s="8">
        <v>11290</v>
      </c>
    </row>
    <row r="255" spans="1:27" s="8" customFormat="1" x14ac:dyDescent="0.55000000000000004">
      <c r="A255" s="8" t="s">
        <v>418</v>
      </c>
      <c r="B255" s="8">
        <v>-85.382999999999996</v>
      </c>
      <c r="C255" s="8">
        <v>41.1</v>
      </c>
      <c r="D255" s="8">
        <v>266</v>
      </c>
      <c r="E255" s="8" t="s">
        <v>399</v>
      </c>
      <c r="F255" s="8" t="s">
        <v>400</v>
      </c>
      <c r="G255" s="8" t="s">
        <v>28</v>
      </c>
      <c r="H255" s="9">
        <v>285</v>
      </c>
      <c r="I255" s="9">
        <v>65</v>
      </c>
      <c r="J255" s="10">
        <f t="shared" si="24"/>
        <v>22.807017543859651</v>
      </c>
      <c r="K255" s="11">
        <f t="shared" si="19"/>
        <v>33.939224538427624</v>
      </c>
      <c r="L255" s="11">
        <f t="shared" si="20"/>
        <v>28.735848375518721</v>
      </c>
      <c r="M255" s="8">
        <v>9.8633819362239983</v>
      </c>
      <c r="N255" s="8">
        <v>13.840594059405941</v>
      </c>
      <c r="O255" s="8">
        <f t="shared" si="21"/>
        <v>11.072475247524753</v>
      </c>
      <c r="P255" s="8">
        <v>3.9772121231819426</v>
      </c>
      <c r="Q255" s="8">
        <v>14.930769230769231</v>
      </c>
      <c r="R255" s="8">
        <f t="shared" si="22"/>
        <v>11.944615384615386</v>
      </c>
      <c r="S255" s="8">
        <v>5.0673872945452327</v>
      </c>
      <c r="T255" s="8">
        <v>27.191049235593312</v>
      </c>
      <c r="U255" s="8">
        <v>19.377470555540576</v>
      </c>
      <c r="V255" s="8">
        <v>1</v>
      </c>
      <c r="W255" s="8">
        <v>0.1305651295818786</v>
      </c>
      <c r="X255" s="8">
        <v>7.2928020589230827E-2</v>
      </c>
      <c r="Y255" s="8">
        <v>0.13194363056835989</v>
      </c>
      <c r="Z255" s="8">
        <v>4703</v>
      </c>
      <c r="AA255" s="8">
        <v>137487</v>
      </c>
    </row>
    <row r="256" spans="1:27" s="8" customFormat="1" x14ac:dyDescent="0.55000000000000004">
      <c r="A256" s="8" t="s">
        <v>426</v>
      </c>
      <c r="B256" s="8">
        <v>-96.483333333333334</v>
      </c>
      <c r="C256" s="8">
        <v>41.15</v>
      </c>
      <c r="D256" s="8">
        <v>366</v>
      </c>
      <c r="E256" s="8" t="s">
        <v>399</v>
      </c>
      <c r="F256" s="8" t="s">
        <v>400</v>
      </c>
      <c r="G256" s="8" t="s">
        <v>28</v>
      </c>
      <c r="H256" s="9">
        <v>242</v>
      </c>
      <c r="I256" s="9">
        <v>53</v>
      </c>
      <c r="J256" s="10">
        <f t="shared" si="24"/>
        <v>21.900826446280991</v>
      </c>
      <c r="K256" s="11">
        <f t="shared" si="19"/>
        <v>33.045325533280305</v>
      </c>
      <c r="L256" s="11">
        <f t="shared" si="20"/>
        <v>17.652840336001216</v>
      </c>
      <c r="M256" s="8">
        <v>9.0632282073586925</v>
      </c>
      <c r="N256" s="8">
        <v>11.006121212121212</v>
      </c>
      <c r="O256" s="8">
        <f t="shared" si="21"/>
        <v>8.8048969696969692</v>
      </c>
      <c r="P256" s="8">
        <v>1.942893004762519</v>
      </c>
      <c r="Q256" s="8">
        <v>13.536363636363637</v>
      </c>
      <c r="R256" s="8">
        <f t="shared" si="22"/>
        <v>10.82909090909091</v>
      </c>
      <c r="S256" s="8">
        <v>4.4731354290049437</v>
      </c>
      <c r="T256" s="8">
        <v>24.660019624962256</v>
      </c>
      <c r="U256" s="8">
        <v>20.306825733741103</v>
      </c>
      <c r="V256" s="8">
        <v>1</v>
      </c>
      <c r="W256" s="8">
        <v>0.32383495485521108</v>
      </c>
      <c r="X256" s="8">
        <v>9.4675073874359278E-2</v>
      </c>
      <c r="Y256" s="8">
        <v>0.1748043937540277</v>
      </c>
      <c r="Z256" s="8">
        <v>4503</v>
      </c>
      <c r="AA256" s="8">
        <v>490811</v>
      </c>
    </row>
    <row r="257" spans="1:27" s="8" customFormat="1" x14ac:dyDescent="0.55000000000000004">
      <c r="A257" s="8" t="s">
        <v>428</v>
      </c>
      <c r="B257" s="8">
        <v>-91.483333000000002</v>
      </c>
      <c r="C257" s="8">
        <v>41.2</v>
      </c>
      <c r="D257" s="8">
        <v>233</v>
      </c>
      <c r="E257" s="8" t="s">
        <v>399</v>
      </c>
      <c r="F257" s="8" t="s">
        <v>400</v>
      </c>
      <c r="G257" s="8" t="s">
        <v>28</v>
      </c>
      <c r="H257" s="9">
        <v>226</v>
      </c>
      <c r="I257" s="9">
        <v>38</v>
      </c>
      <c r="J257" s="10">
        <f t="shared" si="24"/>
        <v>16.814159292035399</v>
      </c>
      <c r="K257" s="11">
        <f t="shared" si="19"/>
        <v>32.121102184442783</v>
      </c>
      <c r="L257" s="11">
        <f t="shared" si="20"/>
        <v>29.554738898783313</v>
      </c>
      <c r="M257" s="8">
        <v>10.504938225935634</v>
      </c>
      <c r="N257" s="8">
        <v>14.9122</v>
      </c>
      <c r="O257" s="8">
        <f t="shared" si="21"/>
        <v>11.929760000000002</v>
      </c>
      <c r="P257" s="8">
        <v>4.4072617740643656</v>
      </c>
      <c r="Q257" s="8">
        <v>15.476000000000001</v>
      </c>
      <c r="R257" s="8">
        <f t="shared" si="22"/>
        <v>12.380800000000001</v>
      </c>
      <c r="S257" s="8">
        <v>4.9710617740643652</v>
      </c>
      <c r="T257" s="8">
        <v>32.935573201791847</v>
      </c>
      <c r="U257" s="8">
        <v>23.201550537184616</v>
      </c>
      <c r="V257" s="8">
        <v>1</v>
      </c>
      <c r="W257" s="8">
        <v>0.11512925074116576</v>
      </c>
      <c r="X257" s="8">
        <v>8.0926874886529859E-2</v>
      </c>
      <c r="Y257" s="8">
        <v>0.11153432261134186</v>
      </c>
      <c r="Z257" s="8">
        <v>4703</v>
      </c>
      <c r="AA257" s="8">
        <v>541879</v>
      </c>
    </row>
    <row r="258" spans="1:27" s="8" customFormat="1" x14ac:dyDescent="0.55000000000000004">
      <c r="A258" s="8" t="s">
        <v>419</v>
      </c>
      <c r="B258" s="8">
        <v>-83.844399999999993</v>
      </c>
      <c r="C258" s="8">
        <v>41.284700000000001</v>
      </c>
      <c r="D258" s="8">
        <v>211</v>
      </c>
      <c r="E258" s="8" t="s">
        <v>399</v>
      </c>
      <c r="F258" s="8" t="s">
        <v>400</v>
      </c>
      <c r="G258" s="8" t="s">
        <v>28</v>
      </c>
      <c r="H258" s="9">
        <v>389</v>
      </c>
      <c r="I258" s="9">
        <v>133</v>
      </c>
      <c r="J258" s="10">
        <f t="shared" si="24"/>
        <v>34.19023136246787</v>
      </c>
      <c r="K258" s="11">
        <f t="shared" ref="K258:K321" si="25">100*S258/Q258</f>
        <v>33.795867802981824</v>
      </c>
      <c r="L258" s="11">
        <f t="shared" ref="L258:L321" si="26">100*P258/N258</f>
        <v>24.529927310215456</v>
      </c>
      <c r="M258" s="8">
        <v>9.7187666065222675</v>
      </c>
      <c r="N258" s="8">
        <v>12.877643097643098</v>
      </c>
      <c r="O258" s="8">
        <f t="shared" ref="O258:O321" si="27">0.8*N258</f>
        <v>10.302114478114479</v>
      </c>
      <c r="P258" s="8">
        <v>3.15887649112083</v>
      </c>
      <c r="Q258" s="8">
        <v>14.68</v>
      </c>
      <c r="R258" s="8">
        <f t="shared" ref="R258:R321" si="28">0.8*Q258</f>
        <v>11.744</v>
      </c>
      <c r="S258" s="8">
        <v>4.9612333934777322</v>
      </c>
      <c r="T258" s="8">
        <v>24.21230074887405</v>
      </c>
      <c r="U258" s="8">
        <v>18.273040975044491</v>
      </c>
      <c r="V258" s="8">
        <v>1</v>
      </c>
      <c r="W258" s="8">
        <v>0.15588206478854233</v>
      </c>
      <c r="X258" s="8">
        <v>8.9934626192317971E-2</v>
      </c>
      <c r="Y258" s="8">
        <v>0.13476643026090243</v>
      </c>
      <c r="Z258" s="8">
        <v>3603</v>
      </c>
      <c r="AA258" s="8">
        <v>203704</v>
      </c>
    </row>
    <row r="259" spans="1:27" s="8" customFormat="1" x14ac:dyDescent="0.55000000000000004">
      <c r="A259" s="8" t="s">
        <v>425</v>
      </c>
      <c r="B259" s="8">
        <v>-95.166667000000004</v>
      </c>
      <c r="C259" s="8">
        <v>41.316667000000002</v>
      </c>
      <c r="D259" s="8">
        <v>389</v>
      </c>
      <c r="E259" s="8" t="s">
        <v>399</v>
      </c>
      <c r="F259" s="8" t="s">
        <v>400</v>
      </c>
      <c r="G259" s="8" t="s">
        <v>28</v>
      </c>
      <c r="H259" s="9">
        <v>214</v>
      </c>
      <c r="I259" s="9">
        <v>24</v>
      </c>
      <c r="J259" s="10">
        <f t="shared" si="24"/>
        <v>11.214953271028037</v>
      </c>
      <c r="K259" s="11">
        <f t="shared" si="25"/>
        <v>33.074550039976756</v>
      </c>
      <c r="L259" s="11">
        <f t="shared" si="26"/>
        <v>18.27922582063297</v>
      </c>
      <c r="M259" s="8">
        <v>10.074248614570559</v>
      </c>
      <c r="N259" s="8">
        <v>12.32764705882353</v>
      </c>
      <c r="O259" s="8">
        <f t="shared" si="27"/>
        <v>9.8621176470588239</v>
      </c>
      <c r="P259" s="8">
        <v>2.2533984442529715</v>
      </c>
      <c r="Q259" s="8">
        <v>15.052941176470588</v>
      </c>
      <c r="R259" s="8">
        <f t="shared" si="28"/>
        <v>12.042352941176471</v>
      </c>
      <c r="S259" s="8">
        <v>4.9786925619000302</v>
      </c>
      <c r="T259" s="8">
        <v>25.186269777630692</v>
      </c>
      <c r="U259" s="8">
        <v>20.582414649183743</v>
      </c>
      <c r="V259" s="8">
        <v>1</v>
      </c>
      <c r="W259" s="8">
        <v>0.34507591567686569</v>
      </c>
      <c r="X259" s="8">
        <v>0.11170979012108902</v>
      </c>
      <c r="Y259" s="8">
        <v>0.1040351373988934</v>
      </c>
      <c r="Z259" s="8">
        <v>4603</v>
      </c>
      <c r="AA259" s="8">
        <v>482341</v>
      </c>
    </row>
    <row r="260" spans="1:27" s="8" customFormat="1" x14ac:dyDescent="0.55000000000000004">
      <c r="A260" s="8" t="s">
        <v>314</v>
      </c>
      <c r="B260" s="8">
        <v>21.57</v>
      </c>
      <c r="C260" s="8">
        <v>41.33</v>
      </c>
      <c r="D260" s="8">
        <v>674</v>
      </c>
      <c r="E260" s="8" t="s">
        <v>315</v>
      </c>
      <c r="F260" s="8" t="s">
        <v>241</v>
      </c>
      <c r="G260" s="8" t="s">
        <v>28</v>
      </c>
      <c r="H260" s="9">
        <v>188</v>
      </c>
      <c r="I260" s="9">
        <v>16</v>
      </c>
      <c r="J260" s="10">
        <f t="shared" si="24"/>
        <v>8.5106382978723403</v>
      </c>
      <c r="K260" s="11">
        <f t="shared" si="25"/>
        <v>70.648203730642479</v>
      </c>
      <c r="L260" s="11">
        <f t="shared" si="26"/>
        <v>52.439239100149308</v>
      </c>
      <c r="M260" s="8">
        <v>4.2872727272727271</v>
      </c>
      <c r="N260" s="8">
        <v>9.0143064285714285</v>
      </c>
      <c r="O260" s="8">
        <f t="shared" si="27"/>
        <v>7.2114451428571433</v>
      </c>
      <c r="P260" s="8">
        <v>4.7270337012987014</v>
      </c>
      <c r="Q260" s="8">
        <v>14.60650887573965</v>
      </c>
      <c r="R260" s="8">
        <f t="shared" si="28"/>
        <v>11.68520710059172</v>
      </c>
      <c r="S260" s="8">
        <v>10.319236148466922</v>
      </c>
      <c r="T260" s="8">
        <v>19.400279358959704</v>
      </c>
      <c r="U260" s="8">
        <v>9.2269204798179114</v>
      </c>
      <c r="V260" s="8">
        <v>1</v>
      </c>
      <c r="W260" s="8">
        <v>0.12460350867946744</v>
      </c>
      <c r="X260" s="8">
        <v>9.4719440944475028E-2</v>
      </c>
      <c r="Y260" s="8">
        <v>7.4567262517288041E-2</v>
      </c>
      <c r="Z260" s="8">
        <v>4402</v>
      </c>
      <c r="AA260" s="8">
        <v>2065</v>
      </c>
    </row>
    <row r="261" spans="1:27" s="8" customFormat="1" x14ac:dyDescent="0.55000000000000004">
      <c r="A261" s="8" t="s">
        <v>317</v>
      </c>
      <c r="B261" s="8">
        <v>22.25</v>
      </c>
      <c r="C261" s="8">
        <v>41.42</v>
      </c>
      <c r="D261" s="8">
        <v>126</v>
      </c>
      <c r="E261" s="8" t="s">
        <v>315</v>
      </c>
      <c r="F261" s="8" t="s">
        <v>241</v>
      </c>
      <c r="G261" s="8" t="s">
        <v>28</v>
      </c>
      <c r="H261" s="9">
        <v>208</v>
      </c>
      <c r="I261" s="9">
        <v>20</v>
      </c>
      <c r="J261" s="10">
        <f t="shared" si="24"/>
        <v>9.615384615384615</v>
      </c>
      <c r="K261" s="11">
        <f t="shared" si="25"/>
        <v>66.381798176105704</v>
      </c>
      <c r="L261" s="11">
        <f t="shared" si="26"/>
        <v>21.591927001057979</v>
      </c>
      <c r="M261" s="8">
        <v>4.2872727272727271</v>
      </c>
      <c r="N261" s="8">
        <v>5.4678970714285713</v>
      </c>
      <c r="O261" s="8">
        <f t="shared" si="27"/>
        <v>4.374317657142857</v>
      </c>
      <c r="P261" s="8">
        <v>1.1806243441558442</v>
      </c>
      <c r="Q261" s="8">
        <v>12.752831783601014</v>
      </c>
      <c r="R261" s="8">
        <f t="shared" si="28"/>
        <v>10.202265426880812</v>
      </c>
      <c r="S261" s="8">
        <v>8.4655590563282868</v>
      </c>
      <c r="T261" s="8">
        <v>12.98397180126611</v>
      </c>
      <c r="U261" s="8">
        <v>10.180482088098778</v>
      </c>
      <c r="V261" s="8">
        <v>1</v>
      </c>
      <c r="W261" s="8">
        <v>0.236227899545121</v>
      </c>
      <c r="X261" s="8">
        <v>9.6183235265831266E-2</v>
      </c>
      <c r="Y261" s="8">
        <v>7.4567262517288041E-2</v>
      </c>
      <c r="Z261" s="8">
        <v>4302</v>
      </c>
      <c r="AA261" s="8">
        <v>5534</v>
      </c>
    </row>
    <row r="262" spans="1:27" s="8" customFormat="1" x14ac:dyDescent="0.55000000000000004">
      <c r="A262" s="8" t="s">
        <v>316</v>
      </c>
      <c r="B262" s="8">
        <v>21.65</v>
      </c>
      <c r="C262" s="8">
        <v>41.97</v>
      </c>
      <c r="D262" s="8">
        <v>239</v>
      </c>
      <c r="E262" s="8" t="s">
        <v>315</v>
      </c>
      <c r="F262" s="8" t="s">
        <v>241</v>
      </c>
      <c r="G262" s="8" t="s">
        <v>28</v>
      </c>
      <c r="H262" s="9">
        <v>180</v>
      </c>
      <c r="I262" s="9"/>
      <c r="J262" s="10"/>
      <c r="K262" s="11">
        <f t="shared" si="25"/>
        <v>69.395287040485925</v>
      </c>
      <c r="L262" s="11">
        <f t="shared" si="26"/>
        <v>25.823539618158787</v>
      </c>
      <c r="M262" s="8">
        <v>4.2872727272727271</v>
      </c>
      <c r="N262" s="8">
        <v>5.7798292142857139</v>
      </c>
      <c r="O262" s="8">
        <f t="shared" si="27"/>
        <v>4.6238633714285715</v>
      </c>
      <c r="P262" s="8">
        <v>1.492556487012987</v>
      </c>
      <c r="Q262" s="8">
        <v>14.008537616229935</v>
      </c>
      <c r="R262" s="8">
        <f t="shared" si="28"/>
        <v>11.206830092983949</v>
      </c>
      <c r="S262" s="8">
        <v>9.721264888957208</v>
      </c>
      <c r="T262" s="8">
        <v>14.198714763819547</v>
      </c>
      <c r="U262" s="8">
        <v>10.532104031515246</v>
      </c>
      <c r="V262" s="8">
        <v>1</v>
      </c>
      <c r="W262" s="8">
        <v>0.23133021724822733</v>
      </c>
      <c r="X262" s="8">
        <v>9.2639050172160578E-2</v>
      </c>
      <c r="Y262" s="8">
        <v>7.4567262517288041E-2</v>
      </c>
      <c r="Z262" s="8">
        <v>4202</v>
      </c>
      <c r="AA262" s="8">
        <v>5848</v>
      </c>
    </row>
    <row r="263" spans="1:27" s="8" customFormat="1" x14ac:dyDescent="0.55000000000000004">
      <c r="A263" s="8" t="s">
        <v>429</v>
      </c>
      <c r="B263" s="8">
        <v>-93.766666999999998</v>
      </c>
      <c r="C263" s="8">
        <v>42.016666999999998</v>
      </c>
      <c r="D263" s="8">
        <v>335</v>
      </c>
      <c r="E263" s="8" t="s">
        <v>399</v>
      </c>
      <c r="F263" s="8" t="s">
        <v>400</v>
      </c>
      <c r="G263" s="8" t="s">
        <v>28</v>
      </c>
      <c r="H263" s="9">
        <v>275</v>
      </c>
      <c r="I263" s="9">
        <v>59</v>
      </c>
      <c r="J263" s="10">
        <f>100*I263/H263</f>
        <v>21.454545454545453</v>
      </c>
      <c r="K263" s="11">
        <f t="shared" si="25"/>
        <v>31.202802569576583</v>
      </c>
      <c r="L263" s="11">
        <f t="shared" si="26"/>
        <v>30.457394318572064</v>
      </c>
      <c r="M263" s="8">
        <v>10.304291348467862</v>
      </c>
      <c r="N263" s="8">
        <v>14.817235056839017</v>
      </c>
      <c r="O263" s="8">
        <f t="shared" si="27"/>
        <v>11.853788045471214</v>
      </c>
      <c r="P263" s="8">
        <v>4.5129437083711545</v>
      </c>
      <c r="Q263" s="8">
        <v>14.977777777777778</v>
      </c>
      <c r="R263" s="8">
        <f t="shared" si="28"/>
        <v>11.982222222222223</v>
      </c>
      <c r="S263" s="8">
        <v>4.6734864293099152</v>
      </c>
      <c r="T263" s="8">
        <v>33.506016658375678</v>
      </c>
      <c r="U263" s="8">
        <v>23.300957044287756</v>
      </c>
      <c r="V263" s="8">
        <v>1</v>
      </c>
      <c r="W263" s="8">
        <v>0.13962567740995641</v>
      </c>
      <c r="X263" s="8">
        <v>0.13128242321254199</v>
      </c>
      <c r="Y263" s="8">
        <v>9.9350422154054568E-2</v>
      </c>
      <c r="Z263" s="8">
        <v>4603</v>
      </c>
      <c r="AA263" s="8">
        <v>337984</v>
      </c>
    </row>
    <row r="264" spans="1:27" s="8" customFormat="1" x14ac:dyDescent="0.55000000000000004">
      <c r="A264" s="8" t="s">
        <v>236</v>
      </c>
      <c r="B264" s="8">
        <v>24.33</v>
      </c>
      <c r="C264" s="8">
        <v>42.22</v>
      </c>
      <c r="D264" s="8">
        <v>214</v>
      </c>
      <c r="E264" s="8" t="s">
        <v>235</v>
      </c>
      <c r="F264" s="8" t="s">
        <v>145</v>
      </c>
      <c r="G264" s="8" t="s">
        <v>28</v>
      </c>
      <c r="H264" s="9">
        <v>211</v>
      </c>
      <c r="I264" s="9">
        <v>25</v>
      </c>
      <c r="J264" s="10">
        <f>100*I264/H264</f>
        <v>11.848341232227488</v>
      </c>
      <c r="K264" s="11">
        <f t="shared" si="25"/>
        <v>61.431911402789197</v>
      </c>
      <c r="L264" s="11">
        <f t="shared" si="26"/>
        <v>41.910865101657187</v>
      </c>
      <c r="M264" s="8">
        <v>4.8220000000000001</v>
      </c>
      <c r="N264" s="8">
        <v>8.3010359999999999</v>
      </c>
      <c r="O264" s="8">
        <f t="shared" si="27"/>
        <v>6.6408288000000004</v>
      </c>
      <c r="P264" s="8">
        <v>3.4790359999999998</v>
      </c>
      <c r="Q264" s="8">
        <v>12.502564102564108</v>
      </c>
      <c r="R264" s="8">
        <f t="shared" si="28"/>
        <v>10.002051282051287</v>
      </c>
      <c r="S264" s="8">
        <v>7.6805641025641087</v>
      </c>
      <c r="T264" s="8">
        <v>18.883931895566036</v>
      </c>
      <c r="U264" s="8">
        <v>10.969512672926539</v>
      </c>
      <c r="V264" s="8">
        <v>1</v>
      </c>
      <c r="W264" s="8">
        <v>0.23340233852768111</v>
      </c>
      <c r="X264" s="8">
        <v>7.3103214449124071E-2</v>
      </c>
      <c r="Y264" s="8">
        <v>0.18122815078460791</v>
      </c>
      <c r="Z264" s="8">
        <v>4302</v>
      </c>
      <c r="AA264" s="8">
        <v>3597</v>
      </c>
    </row>
    <row r="265" spans="1:27" s="8" customFormat="1" x14ac:dyDescent="0.55000000000000004">
      <c r="A265" s="8" t="s">
        <v>318</v>
      </c>
      <c r="B265" s="8">
        <v>20.73</v>
      </c>
      <c r="C265" s="8">
        <v>42.22</v>
      </c>
      <c r="D265" s="8">
        <v>403</v>
      </c>
      <c r="E265" s="8" t="s">
        <v>319</v>
      </c>
      <c r="F265" s="8" t="s">
        <v>241</v>
      </c>
      <c r="G265" s="8" t="s">
        <v>28</v>
      </c>
      <c r="H265" s="9">
        <v>252</v>
      </c>
      <c r="I265" s="9">
        <v>32</v>
      </c>
      <c r="J265" s="10"/>
      <c r="K265" s="11">
        <f t="shared" si="25"/>
        <v>81.760715386987357</v>
      </c>
      <c r="L265" s="11">
        <f t="shared" si="26"/>
        <v>58.035458820568273</v>
      </c>
      <c r="M265" s="8">
        <v>3</v>
      </c>
      <c r="N265" s="8">
        <v>7.1488926500414207</v>
      </c>
      <c r="O265" s="8">
        <f t="shared" si="27"/>
        <v>5.7191141200331366</v>
      </c>
      <c r="P265" s="8">
        <v>4.1488926500414207</v>
      </c>
      <c r="Q265" s="8">
        <v>16.448013524936592</v>
      </c>
      <c r="R265" s="8">
        <f t="shared" si="28"/>
        <v>13.158410819949275</v>
      </c>
      <c r="S265" s="8">
        <v>13.448013524936593</v>
      </c>
      <c r="T265" s="8">
        <v>17.930233799992685</v>
      </c>
      <c r="U265" s="8">
        <v>7.5243403465663157</v>
      </c>
      <c r="V265" s="8">
        <v>1</v>
      </c>
      <c r="W265" s="8">
        <v>0.63506385137722576</v>
      </c>
      <c r="X265" s="8">
        <v>9.2900619924878997E-2</v>
      </c>
      <c r="Z265" s="8">
        <v>3702</v>
      </c>
      <c r="AA265" s="8">
        <v>10770</v>
      </c>
    </row>
    <row r="266" spans="1:27" s="8" customFormat="1" x14ac:dyDescent="0.55000000000000004">
      <c r="A266" s="8" t="s">
        <v>432</v>
      </c>
      <c r="B266" s="8">
        <v>-85.152600000000007</v>
      </c>
      <c r="C266" s="8">
        <v>42.22</v>
      </c>
      <c r="D266" s="8">
        <v>300</v>
      </c>
      <c r="E266" s="8" t="s">
        <v>399</v>
      </c>
      <c r="F266" s="8" t="s">
        <v>400</v>
      </c>
      <c r="G266" s="8" t="s">
        <v>28</v>
      </c>
      <c r="H266" s="9">
        <v>261</v>
      </c>
      <c r="I266" s="9">
        <v>85</v>
      </c>
      <c r="J266" s="10">
        <f t="shared" ref="J266:J271" si="29">100*I266/H266</f>
        <v>32.567049808429118</v>
      </c>
      <c r="K266" s="11">
        <f t="shared" si="25"/>
        <v>30.446859779789424</v>
      </c>
      <c r="L266" s="11">
        <f t="shared" si="26"/>
        <v>23.736704969082396</v>
      </c>
      <c r="M266" s="8">
        <v>8.9574508440742626</v>
      </c>
      <c r="N266" s="8">
        <v>11.745428571428571</v>
      </c>
      <c r="O266" s="8">
        <f t="shared" si="27"/>
        <v>9.3963428571428569</v>
      </c>
      <c r="P266" s="8">
        <v>2.7879777273543089</v>
      </c>
      <c r="Q266" s="8">
        <v>12.878571428571428</v>
      </c>
      <c r="R266" s="8">
        <f t="shared" si="28"/>
        <v>10.302857142857142</v>
      </c>
      <c r="S266" s="8">
        <v>3.9211205844971664</v>
      </c>
      <c r="T266" s="8">
        <v>25.364652223079279</v>
      </c>
      <c r="U266" s="8">
        <v>19.343919558453152</v>
      </c>
      <c r="V266" s="8">
        <v>1</v>
      </c>
      <c r="W266" s="8">
        <v>0.19600078615049768</v>
      </c>
      <c r="X266" s="8">
        <v>0.20685963957494277</v>
      </c>
      <c r="Y266" s="8">
        <v>0.11607726157622136</v>
      </c>
      <c r="Z266" s="8">
        <v>3703</v>
      </c>
      <c r="AA266" s="8">
        <v>296773</v>
      </c>
    </row>
    <row r="267" spans="1:27" s="8" customFormat="1" x14ac:dyDescent="0.55000000000000004">
      <c r="A267" s="8" t="s">
        <v>434</v>
      </c>
      <c r="B267" s="8">
        <v>-89.673400000000001</v>
      </c>
      <c r="C267" s="8">
        <v>42.280099999999997</v>
      </c>
      <c r="D267" s="8">
        <v>265</v>
      </c>
      <c r="E267" s="8" t="s">
        <v>399</v>
      </c>
      <c r="F267" s="8" t="s">
        <v>400</v>
      </c>
      <c r="G267" s="8" t="s">
        <v>28</v>
      </c>
      <c r="H267" s="9">
        <v>281</v>
      </c>
      <c r="I267" s="9">
        <v>111</v>
      </c>
      <c r="J267" s="10">
        <f t="shared" si="29"/>
        <v>39.501779359430607</v>
      </c>
      <c r="K267" s="11">
        <f t="shared" si="25"/>
        <v>28.374549997527264</v>
      </c>
      <c r="L267" s="11">
        <f t="shared" si="26"/>
        <v>20.010828696831997</v>
      </c>
      <c r="M267" s="8">
        <v>10.534450800363683</v>
      </c>
      <c r="N267" s="8">
        <v>13.169846153846153</v>
      </c>
      <c r="O267" s="8">
        <f t="shared" si="27"/>
        <v>10.535876923076923</v>
      </c>
      <c r="P267" s="8">
        <v>2.6353953534824712</v>
      </c>
      <c r="Q267" s="8">
        <v>14.707692307692307</v>
      </c>
      <c r="R267" s="8">
        <f t="shared" si="28"/>
        <v>11.766153846153847</v>
      </c>
      <c r="S267" s="8">
        <v>4.1732415073286253</v>
      </c>
      <c r="T267" s="8">
        <v>28.47271078620923</v>
      </c>
      <c r="U267" s="8">
        <v>22.775085405436492</v>
      </c>
      <c r="V267" s="8">
        <v>1</v>
      </c>
      <c r="W267" s="8">
        <v>0.18888380839882807</v>
      </c>
      <c r="X267" s="8">
        <v>9.6671057326878848E-2</v>
      </c>
      <c r="Y267" s="8">
        <v>0.1223707038924849</v>
      </c>
      <c r="Z267" s="8">
        <v>3703</v>
      </c>
      <c r="AA267" s="8">
        <v>703475</v>
      </c>
    </row>
    <row r="268" spans="1:27" s="8" customFormat="1" x14ac:dyDescent="0.55000000000000004">
      <c r="A268" s="8" t="s">
        <v>410</v>
      </c>
      <c r="B268" s="8">
        <v>-96.95</v>
      </c>
      <c r="C268" s="8">
        <v>42.383333333333333</v>
      </c>
      <c r="D268" s="8">
        <v>445</v>
      </c>
      <c r="E268" s="8" t="s">
        <v>399</v>
      </c>
      <c r="F268" s="8" t="s">
        <v>400</v>
      </c>
      <c r="G268" s="8" t="s">
        <v>28</v>
      </c>
      <c r="H268" s="9">
        <v>200</v>
      </c>
      <c r="I268" s="9">
        <v>32</v>
      </c>
      <c r="J268" s="10">
        <f t="shared" si="29"/>
        <v>16</v>
      </c>
      <c r="K268" s="11">
        <f t="shared" si="25"/>
        <v>37.583200930991289</v>
      </c>
      <c r="L268" s="11">
        <f t="shared" si="26"/>
        <v>18.106709578381409</v>
      </c>
      <c r="M268" s="8">
        <v>8.512090973036063</v>
      </c>
      <c r="N268" s="8">
        <v>10.394125000000001</v>
      </c>
      <c r="O268" s="8">
        <f t="shared" si="27"/>
        <v>8.3153000000000006</v>
      </c>
      <c r="P268" s="8">
        <v>1.8820340269639368</v>
      </c>
      <c r="Q268" s="8">
        <v>13.637499999999999</v>
      </c>
      <c r="R268" s="8">
        <f t="shared" si="28"/>
        <v>10.91</v>
      </c>
      <c r="S268" s="8">
        <v>5.1254090269639372</v>
      </c>
      <c r="T268" s="8">
        <v>22.45400635868441</v>
      </c>
      <c r="U268" s="8">
        <v>18.388324638606129</v>
      </c>
      <c r="V268" s="8">
        <v>1</v>
      </c>
      <c r="W268" s="8">
        <v>0.3617922614779624</v>
      </c>
      <c r="X268" s="8">
        <v>0.13465275740467586</v>
      </c>
      <c r="Y268" s="8">
        <v>0.30528402056239895</v>
      </c>
      <c r="Z268" s="8">
        <v>3403</v>
      </c>
      <c r="AA268" s="8">
        <v>92756</v>
      </c>
    </row>
    <row r="269" spans="1:27" s="8" customFormat="1" x14ac:dyDescent="0.55000000000000004">
      <c r="A269" s="8" t="s">
        <v>234</v>
      </c>
      <c r="B269" s="8">
        <v>23.38</v>
      </c>
      <c r="C269" s="8">
        <v>42.65</v>
      </c>
      <c r="D269" s="8">
        <v>591</v>
      </c>
      <c r="E269" s="8" t="s">
        <v>235</v>
      </c>
      <c r="F269" s="8" t="s">
        <v>145</v>
      </c>
      <c r="G269" s="8" t="s">
        <v>28</v>
      </c>
      <c r="H269" s="9">
        <v>281</v>
      </c>
      <c r="I269" s="9">
        <v>5</v>
      </c>
      <c r="J269" s="10">
        <f t="shared" si="29"/>
        <v>1.7793594306049823</v>
      </c>
      <c r="K269" s="11">
        <f t="shared" si="25"/>
        <v>69.086568235874836</v>
      </c>
      <c r="L269" s="11">
        <f t="shared" si="26"/>
        <v>58.313221982851466</v>
      </c>
      <c r="M269" s="8">
        <v>4.0759999999999996</v>
      </c>
      <c r="N269" s="8">
        <v>9.7776805833333338</v>
      </c>
      <c r="O269" s="8">
        <f t="shared" si="27"/>
        <v>7.8221444666666677</v>
      </c>
      <c r="P269" s="8">
        <v>5.7016805833333333</v>
      </c>
      <c r="Q269" s="8">
        <v>13.1852071005917</v>
      </c>
      <c r="R269" s="8">
        <f t="shared" si="28"/>
        <v>10.54816568047336</v>
      </c>
      <c r="S269" s="8">
        <v>9.1092071005916999</v>
      </c>
      <c r="T269" s="8">
        <v>23.695350612864175</v>
      </c>
      <c r="U269" s="8">
        <v>9.8778282103697315</v>
      </c>
      <c r="V269" s="8">
        <v>1</v>
      </c>
      <c r="W269" s="8">
        <v>0.2438146560620485</v>
      </c>
      <c r="X269" s="8">
        <v>6.2026431613689821E-2</v>
      </c>
      <c r="Y269" s="8">
        <v>0.23815918389217341</v>
      </c>
      <c r="Z269" s="8">
        <v>3402</v>
      </c>
      <c r="AA269" s="8">
        <v>3157</v>
      </c>
    </row>
    <row r="270" spans="1:27" s="8" customFormat="1" x14ac:dyDescent="0.55000000000000004">
      <c r="A270" s="8" t="s">
        <v>320</v>
      </c>
      <c r="B270" s="8">
        <v>21.15</v>
      </c>
      <c r="C270" s="8">
        <v>42.65</v>
      </c>
      <c r="D270" s="8">
        <v>576</v>
      </c>
      <c r="E270" s="8" t="s">
        <v>319</v>
      </c>
      <c r="F270" s="8" t="s">
        <v>241</v>
      </c>
      <c r="G270" s="8" t="s">
        <v>28</v>
      </c>
      <c r="H270" s="9">
        <v>214</v>
      </c>
      <c r="I270" s="9">
        <v>19</v>
      </c>
      <c r="J270" s="10">
        <f t="shared" si="29"/>
        <v>8.878504672897197</v>
      </c>
      <c r="K270" s="11">
        <f t="shared" si="25"/>
        <v>79.028169263769968</v>
      </c>
      <c r="L270" s="11">
        <f t="shared" si="26"/>
        <v>5.6224893283185686</v>
      </c>
      <c r="M270" s="8">
        <v>3</v>
      </c>
      <c r="N270" s="8">
        <v>3.1787233829851043</v>
      </c>
      <c r="O270" s="8">
        <f t="shared" si="27"/>
        <v>2.5429787063880838</v>
      </c>
      <c r="P270" s="8">
        <v>0.17872338298510446</v>
      </c>
      <c r="Q270" s="8">
        <v>14.304902789518179</v>
      </c>
      <c r="R270" s="8">
        <f t="shared" si="28"/>
        <v>11.443922231614543</v>
      </c>
      <c r="S270" s="8">
        <v>11.304902789518179</v>
      </c>
      <c r="T270" s="8">
        <v>8.5578499228224949</v>
      </c>
      <c r="U270" s="8">
        <v>8.0766857241782812</v>
      </c>
      <c r="V270" s="8">
        <v>1</v>
      </c>
      <c r="W270" s="8">
        <v>0.98627275220604349</v>
      </c>
      <c r="X270" s="8">
        <v>6.9304377018987048E-2</v>
      </c>
      <c r="Z270" s="8">
        <v>3502</v>
      </c>
      <c r="AA270" s="8">
        <v>7539</v>
      </c>
    </row>
    <row r="271" spans="1:27" s="8" customFormat="1" x14ac:dyDescent="0.55000000000000004">
      <c r="A271" s="8" t="s">
        <v>304</v>
      </c>
      <c r="B271" s="8">
        <v>18.95</v>
      </c>
      <c r="C271" s="8">
        <v>42.77</v>
      </c>
      <c r="D271" s="8">
        <v>647</v>
      </c>
      <c r="E271" s="8" t="s">
        <v>305</v>
      </c>
      <c r="F271" s="8" t="s">
        <v>241</v>
      </c>
      <c r="G271" s="8" t="s">
        <v>28</v>
      </c>
      <c r="H271" s="9">
        <v>346</v>
      </c>
      <c r="I271" s="9">
        <v>38</v>
      </c>
      <c r="J271" s="10">
        <f t="shared" si="29"/>
        <v>10.982658959537572</v>
      </c>
      <c r="K271" s="11">
        <f t="shared" si="25"/>
        <v>78.87847622181998</v>
      </c>
      <c r="L271" s="11">
        <f t="shared" si="26"/>
        <v>57.006472725168685</v>
      </c>
      <c r="M271" s="8">
        <v>3.6890000000000001</v>
      </c>
      <c r="N271" s="8">
        <v>8.5803613563001679</v>
      </c>
      <c r="O271" s="8">
        <f t="shared" si="27"/>
        <v>6.8642890850401344</v>
      </c>
      <c r="P271" s="8">
        <v>4.8913613563001688</v>
      </c>
      <c r="Q271" s="8">
        <v>17.465595942519013</v>
      </c>
      <c r="R271" s="8">
        <f t="shared" si="28"/>
        <v>13.972476754015211</v>
      </c>
      <c r="S271" s="8">
        <v>13.776595942519014</v>
      </c>
      <c r="T271" s="8">
        <v>18.918893124424145</v>
      </c>
      <c r="U271" s="8">
        <v>8.1338994755454816</v>
      </c>
      <c r="V271" s="8">
        <v>1</v>
      </c>
      <c r="W271" s="8">
        <v>0.75644104803397327</v>
      </c>
      <c r="X271" s="8">
        <v>8.1495806268844395E-2</v>
      </c>
      <c r="Y271" s="8">
        <v>0.1959532633266553</v>
      </c>
      <c r="Z271" s="8">
        <v>3902</v>
      </c>
      <c r="AA271" s="8">
        <v>111</v>
      </c>
    </row>
    <row r="272" spans="1:27" s="8" customFormat="1" x14ac:dyDescent="0.55000000000000004">
      <c r="A272" s="8" t="s">
        <v>308</v>
      </c>
      <c r="B272" s="8">
        <v>19.53</v>
      </c>
      <c r="C272" s="8">
        <v>42.83</v>
      </c>
      <c r="D272" s="8">
        <v>945</v>
      </c>
      <c r="E272" s="8" t="s">
        <v>305</v>
      </c>
      <c r="F272" s="8" t="s">
        <v>241</v>
      </c>
      <c r="G272" s="8" t="s">
        <v>28</v>
      </c>
      <c r="H272" s="9">
        <v>297</v>
      </c>
      <c r="I272" s="9"/>
      <c r="J272" s="10"/>
      <c r="K272" s="11">
        <f t="shared" si="25"/>
        <v>68.943966468122639</v>
      </c>
      <c r="L272" s="11">
        <f t="shared" si="26"/>
        <v>53.282322156141994</v>
      </c>
      <c r="M272" s="8">
        <v>3.6890000000000001</v>
      </c>
      <c r="N272" s="8">
        <v>7.8963685060065423</v>
      </c>
      <c r="O272" s="8">
        <f t="shared" si="27"/>
        <v>6.317094804805234</v>
      </c>
      <c r="P272" s="8">
        <v>4.2073685060065422</v>
      </c>
      <c r="Q272" s="8">
        <v>11.878529163144544</v>
      </c>
      <c r="R272" s="8">
        <f t="shared" si="28"/>
        <v>9.5028233305156355</v>
      </c>
      <c r="S272" s="8">
        <v>8.1895291631445435</v>
      </c>
      <c r="T272" s="8">
        <v>20.67745751923125</v>
      </c>
      <c r="U272" s="8">
        <v>9.660027990135049</v>
      </c>
      <c r="V272" s="8">
        <v>1</v>
      </c>
      <c r="W272" s="8">
        <v>0.38782627267417491</v>
      </c>
      <c r="X272" s="8">
        <v>0.28612628374211868</v>
      </c>
      <c r="Y272" s="8">
        <v>0.1959532633266553</v>
      </c>
      <c r="Z272" s="8">
        <v>2902</v>
      </c>
      <c r="AA272" s="8">
        <v>707</v>
      </c>
    </row>
    <row r="273" spans="1:27" s="8" customFormat="1" x14ac:dyDescent="0.55000000000000004">
      <c r="A273" s="8" t="s">
        <v>438</v>
      </c>
      <c r="B273" s="8">
        <v>-93.8</v>
      </c>
      <c r="C273" s="8">
        <v>42.933332999999998</v>
      </c>
      <c r="D273" s="8">
        <v>358</v>
      </c>
      <c r="E273" s="8" t="s">
        <v>399</v>
      </c>
      <c r="F273" s="8" t="s">
        <v>400</v>
      </c>
      <c r="G273" s="8" t="s">
        <v>28</v>
      </c>
      <c r="H273" s="9">
        <v>284</v>
      </c>
      <c r="I273" s="9">
        <v>63</v>
      </c>
      <c r="J273" s="10">
        <f>100*I273/H273</f>
        <v>22.183098591549296</v>
      </c>
      <c r="K273" s="11">
        <f t="shared" si="25"/>
        <v>26.040716353759738</v>
      </c>
      <c r="L273" s="11">
        <f t="shared" si="26"/>
        <v>24.966836175151389</v>
      </c>
      <c r="M273" s="8">
        <v>10.845911419416293</v>
      </c>
      <c r="N273" s="8">
        <v>14.454823529411765</v>
      </c>
      <c r="O273" s="8">
        <f t="shared" si="27"/>
        <v>11.563858823529413</v>
      </c>
      <c r="P273" s="8">
        <v>3.6089121099954715</v>
      </c>
      <c r="Q273" s="8">
        <v>14.664705882352941</v>
      </c>
      <c r="R273" s="8">
        <f t="shared" si="28"/>
        <v>11.731764705882354</v>
      </c>
      <c r="S273" s="8">
        <v>3.8187944629366481</v>
      </c>
      <c r="T273" s="8">
        <v>28.251700361937431</v>
      </c>
      <c r="U273" s="8">
        <v>21.198144615877862</v>
      </c>
      <c r="V273" s="8">
        <v>1</v>
      </c>
      <c r="W273" s="8">
        <v>0.10901896764971013</v>
      </c>
      <c r="X273" s="8">
        <v>9.0720253505650328E-2</v>
      </c>
      <c r="Y273" s="8">
        <v>6.5940875716726077E-2</v>
      </c>
      <c r="Z273" s="8">
        <v>3603</v>
      </c>
      <c r="AA273" s="8">
        <v>908710</v>
      </c>
    </row>
    <row r="274" spans="1:27" s="8" customFormat="1" x14ac:dyDescent="0.55000000000000004">
      <c r="A274" s="8" t="s">
        <v>439</v>
      </c>
      <c r="B274" s="8">
        <v>-92.566666999999995</v>
      </c>
      <c r="C274" s="8">
        <v>42.933332999999998</v>
      </c>
      <c r="D274" s="8">
        <v>319</v>
      </c>
      <c r="E274" s="8" t="s">
        <v>399</v>
      </c>
      <c r="F274" s="8" t="s">
        <v>400</v>
      </c>
      <c r="G274" s="8" t="s">
        <v>28</v>
      </c>
      <c r="H274" s="9">
        <v>254</v>
      </c>
      <c r="I274" s="9">
        <v>84</v>
      </c>
      <c r="J274" s="10">
        <f>100*I274/H274</f>
        <v>33.070866141732282</v>
      </c>
      <c r="K274" s="11">
        <f t="shared" si="25"/>
        <v>25.960849569084075</v>
      </c>
      <c r="L274" s="11">
        <f t="shared" si="26"/>
        <v>25.279639427082628</v>
      </c>
      <c r="M274" s="8">
        <v>10.80117298401785</v>
      </c>
      <c r="N274" s="8">
        <v>14.455461538461538</v>
      </c>
      <c r="O274" s="8">
        <f t="shared" si="27"/>
        <v>11.564369230769231</v>
      </c>
      <c r="P274" s="8">
        <v>3.6542885544436881</v>
      </c>
      <c r="Q274" s="8">
        <v>14.588461538461539</v>
      </c>
      <c r="R274" s="8">
        <f t="shared" si="28"/>
        <v>11.670769230769231</v>
      </c>
      <c r="S274" s="8">
        <v>3.7872885544436881</v>
      </c>
      <c r="T274" s="8">
        <v>31.426131626281286</v>
      </c>
      <c r="U274" s="8">
        <v>23.481718865276999</v>
      </c>
      <c r="V274" s="8">
        <v>1</v>
      </c>
      <c r="W274" s="8">
        <v>9.5947455331599318E-2</v>
      </c>
      <c r="X274" s="8">
        <v>8.8854402021055739E-2</v>
      </c>
      <c r="Y274" s="8">
        <v>6.9998225809312822E-2</v>
      </c>
      <c r="Z274" s="8">
        <v>3703</v>
      </c>
      <c r="AA274" s="8">
        <v>882880</v>
      </c>
    </row>
    <row r="275" spans="1:27" s="8" customFormat="1" x14ac:dyDescent="0.55000000000000004">
      <c r="A275" s="8" t="s">
        <v>442</v>
      </c>
      <c r="B275" s="8">
        <v>-95.533332999999999</v>
      </c>
      <c r="C275" s="8">
        <v>42.933332999999998</v>
      </c>
      <c r="D275" s="8">
        <v>319</v>
      </c>
      <c r="E275" s="8" t="s">
        <v>399</v>
      </c>
      <c r="F275" s="8" t="s">
        <v>400</v>
      </c>
      <c r="G275" s="8" t="s">
        <v>28</v>
      </c>
      <c r="H275" s="9">
        <v>242</v>
      </c>
      <c r="I275" s="9">
        <v>35</v>
      </c>
      <c r="J275" s="10">
        <f>100*I275/H275</f>
        <v>14.462809917355372</v>
      </c>
      <c r="K275" s="11">
        <f t="shared" si="25"/>
        <v>23.46909305116116</v>
      </c>
      <c r="L275" s="11">
        <f t="shared" si="26"/>
        <v>19.765623068166203</v>
      </c>
      <c r="M275" s="8">
        <v>10.956164638795768</v>
      </c>
      <c r="N275" s="8">
        <v>13.655200000000001</v>
      </c>
      <c r="O275" s="8">
        <f t="shared" si="27"/>
        <v>10.924160000000001</v>
      </c>
      <c r="P275" s="8">
        <v>2.6990353612042317</v>
      </c>
      <c r="Q275" s="8">
        <v>14.316000000000001</v>
      </c>
      <c r="R275" s="8">
        <f t="shared" si="28"/>
        <v>11.452800000000002</v>
      </c>
      <c r="S275" s="8">
        <v>3.3598353612042318</v>
      </c>
      <c r="T275" s="8">
        <v>28.352061397741867</v>
      </c>
      <c r="U275" s="8">
        <v>22.748099809809155</v>
      </c>
      <c r="V275" s="8">
        <v>1</v>
      </c>
      <c r="W275" s="8">
        <v>0.14018986761135699</v>
      </c>
      <c r="X275" s="8">
        <v>9.0261359163303689E-2</v>
      </c>
      <c r="Y275" s="8">
        <v>8.1263999524724823E-2</v>
      </c>
      <c r="Z275" s="8">
        <v>3503</v>
      </c>
      <c r="AA275" s="8">
        <v>773340</v>
      </c>
    </row>
    <row r="276" spans="1:27" s="8" customFormat="1" x14ac:dyDescent="0.55000000000000004">
      <c r="A276" s="8" t="s">
        <v>345</v>
      </c>
      <c r="B276" s="8">
        <v>1.1100000000000001</v>
      </c>
      <c r="C276" s="8">
        <v>43.01</v>
      </c>
      <c r="D276" s="8">
        <v>411</v>
      </c>
      <c r="E276" s="8" t="s">
        <v>343</v>
      </c>
      <c r="F276" s="8" t="s">
        <v>241</v>
      </c>
      <c r="G276" s="8" t="s">
        <v>28</v>
      </c>
      <c r="H276" s="9">
        <v>244</v>
      </c>
      <c r="I276" s="9">
        <v>18</v>
      </c>
      <c r="J276" s="10">
        <f>100*I276/H276</f>
        <v>7.3770491803278686</v>
      </c>
      <c r="K276" s="11">
        <f t="shared" si="25"/>
        <v>54.354109796784982</v>
      </c>
      <c r="L276" s="11">
        <f t="shared" si="26"/>
        <v>14.009941829791833</v>
      </c>
      <c r="M276" s="8">
        <v>6.9870000000000001</v>
      </c>
      <c r="N276" s="8">
        <v>8.1253579177373929</v>
      </c>
      <c r="O276" s="8">
        <f t="shared" si="27"/>
        <v>6.5002863341899149</v>
      </c>
      <c r="P276" s="8">
        <v>1.1383579177373937</v>
      </c>
      <c r="Q276" s="8">
        <v>15.306964041875291</v>
      </c>
      <c r="R276" s="8">
        <f t="shared" si="28"/>
        <v>12.245571233500234</v>
      </c>
      <c r="S276" s="8">
        <v>8.3199640418752931</v>
      </c>
      <c r="T276" s="8">
        <v>18.394920125866506</v>
      </c>
      <c r="U276" s="8">
        <v>15.81780251659594</v>
      </c>
      <c r="V276" s="8">
        <v>1</v>
      </c>
      <c r="W276" s="8">
        <v>0.4922268876693503</v>
      </c>
      <c r="X276" s="8">
        <v>0.1012777494668045</v>
      </c>
      <c r="Y276" s="8">
        <v>0.18462187732284818</v>
      </c>
      <c r="Z276" s="8">
        <v>4602</v>
      </c>
      <c r="AA276" s="8">
        <v>7829</v>
      </c>
    </row>
    <row r="277" spans="1:27" s="8" customFormat="1" x14ac:dyDescent="0.55000000000000004">
      <c r="A277" s="8" t="s">
        <v>421</v>
      </c>
      <c r="B277" s="8">
        <v>-96.93</v>
      </c>
      <c r="C277" s="8">
        <v>43.07</v>
      </c>
      <c r="D277" s="8">
        <v>387.904</v>
      </c>
      <c r="E277" s="8" t="s">
        <v>399</v>
      </c>
      <c r="F277" s="8" t="s">
        <v>400</v>
      </c>
      <c r="G277" s="8" t="s">
        <v>28</v>
      </c>
      <c r="H277" s="9">
        <v>242</v>
      </c>
      <c r="I277" s="9">
        <v>31</v>
      </c>
      <c r="J277" s="10">
        <f>100*I277/H277</f>
        <v>12.809917355371901</v>
      </c>
      <c r="K277" s="11">
        <f t="shared" si="25"/>
        <v>33.70370508290295</v>
      </c>
      <c r="L277" s="11">
        <f t="shared" si="26"/>
        <v>8.2487593007349904</v>
      </c>
      <c r="M277" s="8">
        <v>8.4476778869362512</v>
      </c>
      <c r="N277" s="8">
        <v>9.2071538461538456</v>
      </c>
      <c r="O277" s="8">
        <f t="shared" si="27"/>
        <v>7.3657230769230768</v>
      </c>
      <c r="P277" s="8">
        <v>0.7594759592175947</v>
      </c>
      <c r="Q277" s="8">
        <v>12.742307692307692</v>
      </c>
      <c r="R277" s="8">
        <f t="shared" si="28"/>
        <v>10.193846153846154</v>
      </c>
      <c r="S277" s="8">
        <v>4.2946298053714411</v>
      </c>
      <c r="T277" s="8">
        <v>22.648672100123832</v>
      </c>
      <c r="U277" s="8">
        <v>20.780437653771894</v>
      </c>
      <c r="V277" s="8">
        <v>1</v>
      </c>
      <c r="W277" s="8">
        <v>0.35939126590098391</v>
      </c>
      <c r="X277" s="8">
        <v>8.5341358040936066E-2</v>
      </c>
      <c r="Y277" s="8">
        <v>0.24775415342622759</v>
      </c>
      <c r="Z277" s="8">
        <v>3403</v>
      </c>
      <c r="AA277" s="8">
        <v>299239</v>
      </c>
    </row>
    <row r="278" spans="1:27" s="8" customFormat="1" x14ac:dyDescent="0.55000000000000004">
      <c r="A278" s="8" t="s">
        <v>307</v>
      </c>
      <c r="B278" s="8">
        <v>19.13</v>
      </c>
      <c r="C278" s="8">
        <v>43.15</v>
      </c>
      <c r="D278" s="8">
        <v>1450</v>
      </c>
      <c r="E278" s="8" t="s">
        <v>305</v>
      </c>
      <c r="F278" s="8" t="s">
        <v>241</v>
      </c>
      <c r="G278" s="8" t="s">
        <v>28</v>
      </c>
      <c r="H278" s="9">
        <v>368</v>
      </c>
      <c r="I278" s="9"/>
      <c r="J278" s="10"/>
      <c r="K278" s="11">
        <f t="shared" si="25"/>
        <v>70.285246415099465</v>
      </c>
      <c r="L278" s="11">
        <f t="shared" si="26"/>
        <v>53.456899600630791</v>
      </c>
      <c r="M278" s="8">
        <v>3.6890000000000001</v>
      </c>
      <c r="N278" s="8">
        <v>7.925986812967011</v>
      </c>
      <c r="O278" s="8">
        <f t="shared" si="27"/>
        <v>6.3407894503736095</v>
      </c>
      <c r="P278" s="8">
        <v>4.236986812967011</v>
      </c>
      <c r="Q278" s="8">
        <v>12.414708368554519</v>
      </c>
      <c r="R278" s="8">
        <f t="shared" si="28"/>
        <v>9.931766694843617</v>
      </c>
      <c r="S278" s="8">
        <v>8.7257083685545194</v>
      </c>
      <c r="T278" s="8">
        <v>21.620688387625151</v>
      </c>
      <c r="U278" s="8">
        <v>10.062938703287134</v>
      </c>
      <c r="V278" s="8">
        <v>1</v>
      </c>
      <c r="W278" s="8">
        <v>0.38192322710861865</v>
      </c>
      <c r="X278" s="8">
        <v>0.17821670575703702</v>
      </c>
      <c r="Y278" s="8">
        <v>0.1959532633266553</v>
      </c>
      <c r="Z278" s="8">
        <v>1902</v>
      </c>
      <c r="AA278" s="8">
        <v>508</v>
      </c>
    </row>
    <row r="279" spans="1:27" s="8" customFormat="1" x14ac:dyDescent="0.55000000000000004">
      <c r="A279" s="8" t="s">
        <v>444</v>
      </c>
      <c r="B279" s="8">
        <v>-89.38</v>
      </c>
      <c r="C279" s="8">
        <v>43.31</v>
      </c>
      <c r="D279" s="8">
        <v>325</v>
      </c>
      <c r="E279" s="8" t="s">
        <v>399</v>
      </c>
      <c r="F279" s="8" t="s">
        <v>400</v>
      </c>
      <c r="G279" s="8" t="s">
        <v>28</v>
      </c>
      <c r="H279" s="9">
        <v>187</v>
      </c>
      <c r="I279" s="9">
        <v>24</v>
      </c>
      <c r="J279" s="10">
        <f>100*I279/H279</f>
        <v>12.834224598930481</v>
      </c>
      <c r="K279" s="11">
        <f t="shared" si="25"/>
        <v>15.250982095357189</v>
      </c>
      <c r="L279" s="11">
        <f t="shared" si="26"/>
        <v>9.7049059196024032</v>
      </c>
      <c r="M279" s="8">
        <v>9.5130772597961553</v>
      </c>
      <c r="N279" s="8">
        <v>10.535541666666667</v>
      </c>
      <c r="O279" s="8">
        <f t="shared" si="27"/>
        <v>8.4284333333333343</v>
      </c>
      <c r="P279" s="8">
        <v>1.0224644068705111</v>
      </c>
      <c r="Q279" s="8">
        <v>11.225</v>
      </c>
      <c r="R279" s="8">
        <f t="shared" si="28"/>
        <v>8.98</v>
      </c>
      <c r="S279" s="8">
        <v>1.7119227402038444</v>
      </c>
      <c r="T279" s="8">
        <v>22.254140875092382</v>
      </c>
      <c r="U279" s="8">
        <v>20.094397439948885</v>
      </c>
      <c r="V279" s="8">
        <v>1</v>
      </c>
      <c r="W279" s="8">
        <v>0.25460040742721513</v>
      </c>
      <c r="X279" s="8">
        <v>0.26612521500927178</v>
      </c>
      <c r="Y279" s="8">
        <v>0.10995741873024037</v>
      </c>
      <c r="Z279" s="8">
        <v>3603</v>
      </c>
      <c r="AA279" s="8">
        <v>233582</v>
      </c>
    </row>
    <row r="280" spans="1:27" s="8" customFormat="1" x14ac:dyDescent="0.55000000000000004">
      <c r="A280" s="8" t="s">
        <v>284</v>
      </c>
      <c r="B280" s="8">
        <v>21.9</v>
      </c>
      <c r="C280" s="8">
        <v>43.33</v>
      </c>
      <c r="D280" s="8">
        <v>202</v>
      </c>
      <c r="E280" s="8" t="s">
        <v>282</v>
      </c>
      <c r="F280" s="8" t="s">
        <v>241</v>
      </c>
      <c r="G280" s="8" t="s">
        <v>28</v>
      </c>
      <c r="H280" s="9">
        <v>199</v>
      </c>
      <c r="I280" s="9"/>
      <c r="J280" s="10"/>
      <c r="K280" s="11">
        <f t="shared" si="25"/>
        <v>54.048212881274786</v>
      </c>
      <c r="L280" s="11">
        <f t="shared" si="26"/>
        <v>18.672919695913343</v>
      </c>
      <c r="M280" s="8">
        <v>6.0583333333333336</v>
      </c>
      <c r="N280" s="8">
        <v>7.4493432085362894</v>
      </c>
      <c r="O280" s="8">
        <f t="shared" si="27"/>
        <v>5.9594745668290319</v>
      </c>
      <c r="P280" s="8">
        <v>1.3910098752029558</v>
      </c>
      <c r="Q280" s="8">
        <v>13.184108199492814</v>
      </c>
      <c r="R280" s="8">
        <f t="shared" si="28"/>
        <v>10.547286559594252</v>
      </c>
      <c r="S280" s="8">
        <v>7.1257748661594809</v>
      </c>
      <c r="T280" s="8">
        <v>17.696612101963982</v>
      </c>
      <c r="U280" s="8">
        <v>14.392137935266964</v>
      </c>
      <c r="V280" s="8">
        <v>1</v>
      </c>
      <c r="W280" s="8">
        <v>0.1994777188527066</v>
      </c>
      <c r="X280" s="8">
        <v>7.3626982068059982E-2</v>
      </c>
      <c r="Y280" s="8">
        <v>0.2060971580486346</v>
      </c>
      <c r="Z280" s="8">
        <v>4402</v>
      </c>
      <c r="AA280" s="8">
        <v>45511</v>
      </c>
    </row>
    <row r="281" spans="1:27" s="8" customFormat="1" x14ac:dyDescent="0.55000000000000004">
      <c r="A281" s="8" t="s">
        <v>306</v>
      </c>
      <c r="B281" s="8">
        <v>19.350000000000001</v>
      </c>
      <c r="C281" s="8">
        <v>43.35</v>
      </c>
      <c r="D281" s="8">
        <v>788</v>
      </c>
      <c r="E281" s="8" t="s">
        <v>305</v>
      </c>
      <c r="F281" s="8" t="s">
        <v>241</v>
      </c>
      <c r="G281" s="8" t="s">
        <v>28</v>
      </c>
      <c r="H281" s="9">
        <v>278</v>
      </c>
      <c r="I281" s="9">
        <v>6</v>
      </c>
      <c r="J281" s="10">
        <f t="shared" ref="J281:J290" si="30">100*I281/H281</f>
        <v>2.1582733812949639</v>
      </c>
      <c r="K281" s="11">
        <f t="shared" si="25"/>
        <v>76.312774780447072</v>
      </c>
      <c r="L281" s="11">
        <f t="shared" si="26"/>
        <v>62.938620238257471</v>
      </c>
      <c r="M281" s="8">
        <v>3.6890000000000001</v>
      </c>
      <c r="N281" s="8">
        <v>9.9537578571428575</v>
      </c>
      <c r="O281" s="8">
        <f t="shared" si="27"/>
        <v>7.963006285714286</v>
      </c>
      <c r="P281" s="8">
        <v>6.2647578571428575</v>
      </c>
      <c r="Q281" s="8">
        <v>15.573795435333913</v>
      </c>
      <c r="R281" s="8">
        <f t="shared" si="28"/>
        <v>12.459036348267132</v>
      </c>
      <c r="S281" s="8">
        <v>11.884795435333915</v>
      </c>
      <c r="T281" s="8">
        <v>22.54341051274292</v>
      </c>
      <c r="U281" s="8">
        <v>8.3548989813762429</v>
      </c>
      <c r="V281" s="8">
        <v>1</v>
      </c>
      <c r="W281" s="8">
        <v>0.47767173532525192</v>
      </c>
      <c r="X281" s="8">
        <v>9.5677927387578826E-2</v>
      </c>
      <c r="Y281" s="8">
        <v>0.1959532633266553</v>
      </c>
      <c r="Z281" s="8">
        <v>2802</v>
      </c>
      <c r="AA281" s="8">
        <v>74</v>
      </c>
    </row>
    <row r="282" spans="1:27" s="8" customFormat="1" x14ac:dyDescent="0.55000000000000004">
      <c r="A282" s="8" t="s">
        <v>376</v>
      </c>
      <c r="B282" s="8">
        <v>17.8</v>
      </c>
      <c r="C282" s="8">
        <v>43.35</v>
      </c>
      <c r="D282" s="8">
        <v>99</v>
      </c>
      <c r="E282" s="8" t="s">
        <v>374</v>
      </c>
      <c r="F282" s="8" t="s">
        <v>241</v>
      </c>
      <c r="G282" s="8" t="s">
        <v>28</v>
      </c>
      <c r="H282" s="9">
        <v>368</v>
      </c>
      <c r="I282" s="9">
        <v>40</v>
      </c>
      <c r="J282" s="10">
        <f t="shared" si="30"/>
        <v>10.869565217391305</v>
      </c>
      <c r="K282" s="11">
        <f t="shared" si="25"/>
        <v>65.774112256586477</v>
      </c>
      <c r="L282" s="11">
        <f t="shared" si="26"/>
        <v>0</v>
      </c>
      <c r="M282" s="8">
        <v>4.42</v>
      </c>
      <c r="N282" s="8">
        <v>4.1541721344268856</v>
      </c>
      <c r="O282" s="8">
        <f t="shared" si="27"/>
        <v>3.3233377075415085</v>
      </c>
      <c r="P282" s="8">
        <v>0</v>
      </c>
      <c r="Q282" s="8">
        <v>12.914201183431951</v>
      </c>
      <c r="R282" s="8">
        <f t="shared" si="28"/>
        <v>10.331360946745562</v>
      </c>
      <c r="S282" s="8">
        <v>8.4942011834319509</v>
      </c>
      <c r="T282" s="8">
        <v>11.140096153907949</v>
      </c>
      <c r="U282" s="8">
        <v>11.852957317828198</v>
      </c>
      <c r="V282" s="8">
        <v>1</v>
      </c>
      <c r="W282" s="8">
        <v>0.66689795269344887</v>
      </c>
      <c r="X282" s="8">
        <v>0.10612869264966865</v>
      </c>
      <c r="Y282" s="8">
        <v>0.19602041141821694</v>
      </c>
      <c r="Z282" s="8">
        <v>3902</v>
      </c>
      <c r="AA282" s="8">
        <v>9197</v>
      </c>
    </row>
    <row r="283" spans="1:27" s="8" customFormat="1" x14ac:dyDescent="0.55000000000000004">
      <c r="A283" s="8" t="s">
        <v>378</v>
      </c>
      <c r="B283" s="8">
        <v>17.8</v>
      </c>
      <c r="C283" s="8">
        <v>43.35</v>
      </c>
      <c r="D283" s="8">
        <v>108</v>
      </c>
      <c r="E283" s="8" t="s">
        <v>374</v>
      </c>
      <c r="F283" s="8" t="s">
        <v>241</v>
      </c>
      <c r="G283" s="8" t="s">
        <v>28</v>
      </c>
      <c r="H283" s="9">
        <v>368</v>
      </c>
      <c r="I283" s="9">
        <v>40</v>
      </c>
      <c r="J283" s="10">
        <f t="shared" si="30"/>
        <v>10.869565217391305</v>
      </c>
      <c r="K283" s="11">
        <f t="shared" si="25"/>
        <v>63.865481177620175</v>
      </c>
      <c r="L283" s="11">
        <f t="shared" si="26"/>
        <v>12.406588238278701</v>
      </c>
      <c r="M283" s="8">
        <v>4.42</v>
      </c>
      <c r="N283" s="8">
        <v>5.0460416041604157</v>
      </c>
      <c r="O283" s="8">
        <f t="shared" si="27"/>
        <v>4.0368332833283329</v>
      </c>
      <c r="P283" s="8">
        <v>0.62604160416041599</v>
      </c>
      <c r="Q283" s="8">
        <v>12.232071005917154</v>
      </c>
      <c r="R283" s="8">
        <f t="shared" si="28"/>
        <v>9.7856568047337245</v>
      </c>
      <c r="S283" s="8">
        <v>7.8120710059171552</v>
      </c>
      <c r="T283" s="8">
        <v>13.024429995268406</v>
      </c>
      <c r="U283" s="8">
        <v>11.408542595372593</v>
      </c>
      <c r="V283" s="8">
        <v>1</v>
      </c>
      <c r="W283" s="8">
        <v>0.47670365065305231</v>
      </c>
      <c r="X283" s="8">
        <v>0.1066066890736468</v>
      </c>
      <c r="Y283" s="8">
        <v>0.19602041141821694</v>
      </c>
      <c r="Z283" s="8">
        <v>4902</v>
      </c>
      <c r="AA283" s="8">
        <v>14170</v>
      </c>
    </row>
    <row r="284" spans="1:27" s="8" customFormat="1" x14ac:dyDescent="0.55000000000000004">
      <c r="A284" s="8" t="s">
        <v>347</v>
      </c>
      <c r="B284" s="8">
        <v>-0.42</v>
      </c>
      <c r="C284" s="8">
        <v>43.38</v>
      </c>
      <c r="D284" s="8">
        <v>183</v>
      </c>
      <c r="E284" s="8" t="s">
        <v>343</v>
      </c>
      <c r="F284" s="8" t="s">
        <v>241</v>
      </c>
      <c r="G284" s="8" t="s">
        <v>28</v>
      </c>
      <c r="H284" s="9">
        <v>200</v>
      </c>
      <c r="I284" s="9">
        <v>30</v>
      </c>
      <c r="J284" s="10">
        <f t="shared" si="30"/>
        <v>15</v>
      </c>
      <c r="K284" s="11">
        <f t="shared" si="25"/>
        <v>48.678325864807817</v>
      </c>
      <c r="L284" s="11">
        <f t="shared" si="26"/>
        <v>15.918216996170797</v>
      </c>
      <c r="M284" s="8">
        <v>7.8819999999999997</v>
      </c>
      <c r="N284" s="8">
        <v>9.3742065384615376</v>
      </c>
      <c r="O284" s="8">
        <f t="shared" si="27"/>
        <v>7.4993652307692305</v>
      </c>
      <c r="P284" s="8">
        <v>1.4922065384615384</v>
      </c>
      <c r="Q284" s="8">
        <v>15.35803368229403</v>
      </c>
      <c r="R284" s="8">
        <f t="shared" si="28"/>
        <v>12.286426945835224</v>
      </c>
      <c r="S284" s="8">
        <v>7.4760336822940312</v>
      </c>
      <c r="T284" s="8">
        <v>19.635624065712538</v>
      </c>
      <c r="U284" s="8">
        <v>16.509982818380081</v>
      </c>
      <c r="V284" s="8">
        <v>1</v>
      </c>
      <c r="W284" s="8">
        <v>0.39597648072145969</v>
      </c>
      <c r="X284" s="8">
        <v>0.10618703255788664</v>
      </c>
      <c r="Y284" s="8">
        <v>0.15333166817890656</v>
      </c>
      <c r="Z284" s="8">
        <v>4702</v>
      </c>
      <c r="AA284" s="8">
        <v>16986</v>
      </c>
    </row>
    <row r="285" spans="1:27" s="8" customFormat="1" x14ac:dyDescent="0.55000000000000004">
      <c r="A285" s="8" t="s">
        <v>346</v>
      </c>
      <c r="B285" s="8">
        <v>-1.53</v>
      </c>
      <c r="C285" s="8">
        <v>43.47</v>
      </c>
      <c r="D285" s="8">
        <v>71</v>
      </c>
      <c r="E285" s="8" t="s">
        <v>343</v>
      </c>
      <c r="F285" s="8" t="s">
        <v>241</v>
      </c>
      <c r="G285" s="8" t="s">
        <v>28</v>
      </c>
      <c r="H285" s="9">
        <v>284</v>
      </c>
      <c r="I285" s="9">
        <v>9</v>
      </c>
      <c r="J285" s="10">
        <f t="shared" si="30"/>
        <v>3.1690140845070425</v>
      </c>
      <c r="K285" s="11">
        <f t="shared" si="25"/>
        <v>51.767200936044439</v>
      </c>
      <c r="L285" s="11">
        <f t="shared" si="26"/>
        <v>22.416003798958823</v>
      </c>
      <c r="M285" s="8">
        <v>7.843</v>
      </c>
      <c r="N285" s="8">
        <v>10.109043596667359</v>
      </c>
      <c r="O285" s="8">
        <f t="shared" si="27"/>
        <v>8.0872348773338878</v>
      </c>
      <c r="P285" s="8">
        <v>2.2660435966673589</v>
      </c>
      <c r="Q285" s="8">
        <v>16.260719162494315</v>
      </c>
      <c r="R285" s="8">
        <f t="shared" si="28"/>
        <v>13.008575329995452</v>
      </c>
      <c r="S285" s="8">
        <v>8.4177191624943148</v>
      </c>
      <c r="T285" s="8">
        <v>19.150945985033331</v>
      </c>
      <c r="U285" s="8">
        <v>14.858069205491708</v>
      </c>
      <c r="V285" s="8">
        <v>1</v>
      </c>
      <c r="W285" s="8">
        <v>0.45313803893612553</v>
      </c>
      <c r="X285" s="8">
        <v>7.5061596239390974E-2</v>
      </c>
      <c r="Y285" s="8">
        <v>0.16920853305078795</v>
      </c>
      <c r="Z285" s="8">
        <v>5902</v>
      </c>
      <c r="AA285" s="8">
        <v>8269</v>
      </c>
    </row>
    <row r="286" spans="1:27" s="8" customFormat="1" x14ac:dyDescent="0.55000000000000004">
      <c r="A286" s="8" t="s">
        <v>202</v>
      </c>
      <c r="B286" s="8">
        <v>125.13</v>
      </c>
      <c r="C286" s="8">
        <v>43.54</v>
      </c>
      <c r="D286" s="8">
        <v>237</v>
      </c>
      <c r="E286" s="8" t="s">
        <v>194</v>
      </c>
      <c r="F286" s="8" t="s">
        <v>145</v>
      </c>
      <c r="G286" s="8" t="s">
        <v>28</v>
      </c>
      <c r="H286" s="9">
        <v>243</v>
      </c>
      <c r="I286" s="9">
        <v>24</v>
      </c>
      <c r="J286" s="10">
        <f t="shared" si="30"/>
        <v>9.8765432098765427</v>
      </c>
      <c r="K286" s="11">
        <f t="shared" si="25"/>
        <v>55.228292598124419</v>
      </c>
      <c r="L286" s="11">
        <f t="shared" si="26"/>
        <v>52.129639334556117</v>
      </c>
      <c r="M286" s="8">
        <v>6.5247301587000006</v>
      </c>
      <c r="N286" s="8">
        <v>13.63</v>
      </c>
      <c r="O286" s="8">
        <f t="shared" si="27"/>
        <v>10.904000000000002</v>
      </c>
      <c r="P286" s="8">
        <v>7.1052698412999993</v>
      </c>
      <c r="Q286" s="8">
        <v>14.573333333333334</v>
      </c>
      <c r="R286" s="8">
        <f t="shared" si="28"/>
        <v>11.658666666666669</v>
      </c>
      <c r="S286" s="8">
        <v>8.0486031746333317</v>
      </c>
      <c r="V286" s="8">
        <v>1</v>
      </c>
      <c r="W286" s="8">
        <v>0.22449592227864021</v>
      </c>
      <c r="X286" s="8">
        <v>0.10570492673440379</v>
      </c>
      <c r="Z286" s="8">
        <v>3503</v>
      </c>
      <c r="AA286" s="8">
        <v>308539</v>
      </c>
    </row>
    <row r="287" spans="1:27" s="8" customFormat="1" x14ac:dyDescent="0.55000000000000004">
      <c r="A287" s="8" t="s">
        <v>237</v>
      </c>
      <c r="B287" s="8">
        <v>26.5</v>
      </c>
      <c r="C287" s="8">
        <v>43.57</v>
      </c>
      <c r="D287" s="8">
        <v>347</v>
      </c>
      <c r="E287" s="8" t="s">
        <v>235</v>
      </c>
      <c r="F287" s="8" t="s">
        <v>145</v>
      </c>
      <c r="G287" s="8" t="s">
        <v>28</v>
      </c>
      <c r="H287" s="9">
        <v>231</v>
      </c>
      <c r="I287" s="9">
        <v>17</v>
      </c>
      <c r="J287" s="10">
        <f t="shared" si="30"/>
        <v>7.3593073593073592</v>
      </c>
      <c r="K287" s="11">
        <f t="shared" si="25"/>
        <v>57.049502883899578</v>
      </c>
      <c r="L287" s="11">
        <f t="shared" si="26"/>
        <v>13.286778600272102</v>
      </c>
      <c r="M287" s="8">
        <v>6.0880000000000001</v>
      </c>
      <c r="N287" s="8">
        <v>7.0208439978670931</v>
      </c>
      <c r="O287" s="8">
        <f t="shared" si="27"/>
        <v>5.6166751982936747</v>
      </c>
      <c r="P287" s="8">
        <v>0.93284399786709327</v>
      </c>
      <c r="Q287" s="8">
        <v>14.174457593688366</v>
      </c>
      <c r="R287" s="8">
        <f t="shared" si="28"/>
        <v>11.339566074950694</v>
      </c>
      <c r="S287" s="8">
        <v>8.0864575936883671</v>
      </c>
      <c r="T287" s="8">
        <v>16.683657237630101</v>
      </c>
      <c r="U287" s="8">
        <v>14.466936638037916</v>
      </c>
      <c r="V287" s="8">
        <v>1</v>
      </c>
      <c r="W287" s="8">
        <v>0.60887720296347292</v>
      </c>
      <c r="X287" s="8">
        <v>8.2014734746498855E-2</v>
      </c>
      <c r="Y287" s="8">
        <v>0.23080203193771423</v>
      </c>
      <c r="Z287" s="8">
        <v>4502</v>
      </c>
      <c r="AA287" s="8">
        <v>40749</v>
      </c>
    </row>
    <row r="288" spans="1:27" s="8" customFormat="1" x14ac:dyDescent="0.55000000000000004">
      <c r="A288" s="8" t="s">
        <v>375</v>
      </c>
      <c r="B288" s="8">
        <v>18.43</v>
      </c>
      <c r="C288" s="8">
        <v>43.87</v>
      </c>
      <c r="D288" s="8">
        <v>638</v>
      </c>
      <c r="E288" s="8" t="s">
        <v>374</v>
      </c>
      <c r="F288" s="8" t="s">
        <v>241</v>
      </c>
      <c r="G288" s="8" t="s">
        <v>28</v>
      </c>
      <c r="H288" s="9">
        <v>318</v>
      </c>
      <c r="I288" s="9">
        <v>18</v>
      </c>
      <c r="J288" s="10">
        <f t="shared" si="30"/>
        <v>5.6603773584905657</v>
      </c>
      <c r="K288" s="11">
        <f t="shared" si="25"/>
        <v>68.874017651029646</v>
      </c>
      <c r="L288" s="11">
        <f t="shared" si="26"/>
        <v>38.109205131340602</v>
      </c>
      <c r="M288" s="8">
        <v>4.42</v>
      </c>
      <c r="N288" s="8">
        <v>7.1416113000000001</v>
      </c>
      <c r="O288" s="8">
        <f t="shared" si="27"/>
        <v>5.7132890400000003</v>
      </c>
      <c r="P288" s="8">
        <v>2.7216113000000002</v>
      </c>
      <c r="Q288" s="8">
        <v>14.200355029585801</v>
      </c>
      <c r="R288" s="8">
        <f t="shared" si="28"/>
        <v>11.36028402366864</v>
      </c>
      <c r="S288" s="8">
        <v>9.7803550295858006</v>
      </c>
      <c r="T288" s="8">
        <v>16.665259598322141</v>
      </c>
      <c r="U288" s="8">
        <v>10.314261632327128</v>
      </c>
      <c r="V288" s="8">
        <v>1</v>
      </c>
      <c r="W288" s="8">
        <v>0.76275084520730474</v>
      </c>
      <c r="X288" s="8">
        <v>8.3603575197090704E-2</v>
      </c>
      <c r="Y288" s="8">
        <v>0.19602041141821694</v>
      </c>
      <c r="Z288" s="8">
        <v>2802</v>
      </c>
      <c r="AA288" s="8">
        <v>8815</v>
      </c>
    </row>
    <row r="289" spans="1:27" s="8" customFormat="1" x14ac:dyDescent="0.55000000000000004">
      <c r="A289" s="8" t="s">
        <v>238</v>
      </c>
      <c r="B289" s="8">
        <v>22.85</v>
      </c>
      <c r="C289" s="8">
        <v>43.98</v>
      </c>
      <c r="D289" s="8">
        <v>31</v>
      </c>
      <c r="E289" s="8" t="s">
        <v>235</v>
      </c>
      <c r="F289" s="8" t="s">
        <v>145</v>
      </c>
      <c r="G289" s="8" t="s">
        <v>28</v>
      </c>
      <c r="H289" s="9">
        <v>238</v>
      </c>
      <c r="I289" s="9">
        <v>16</v>
      </c>
      <c r="J289" s="10">
        <f t="shared" si="30"/>
        <v>6.7226890756302522</v>
      </c>
      <c r="K289" s="11">
        <f t="shared" si="25"/>
        <v>53.617602380878573</v>
      </c>
      <c r="L289" s="11">
        <f t="shared" si="26"/>
        <v>19.289396556106226</v>
      </c>
      <c r="M289" s="8">
        <v>5.9020000000000001</v>
      </c>
      <c r="N289" s="8">
        <v>7.3125459954004599</v>
      </c>
      <c r="O289" s="8">
        <f t="shared" si="27"/>
        <v>5.8500367963203681</v>
      </c>
      <c r="P289" s="8">
        <v>1.41054599540046</v>
      </c>
      <c r="Q289" s="8">
        <v>12.724654832347142</v>
      </c>
      <c r="R289" s="8">
        <f t="shared" si="28"/>
        <v>10.179723865877714</v>
      </c>
      <c r="S289" s="8">
        <v>6.8226548323471414</v>
      </c>
      <c r="T289" s="8">
        <v>17.771945425006511</v>
      </c>
      <c r="U289" s="8">
        <v>14.343844396242226</v>
      </c>
      <c r="V289" s="8">
        <v>1</v>
      </c>
      <c r="W289" s="8">
        <v>0.47058309891993022</v>
      </c>
      <c r="X289" s="8">
        <v>9.6414784685382809E-2</v>
      </c>
      <c r="Y289" s="8">
        <v>0.27367513278324618</v>
      </c>
      <c r="Z289" s="8">
        <v>4402</v>
      </c>
      <c r="AA289" s="8">
        <v>30232</v>
      </c>
    </row>
    <row r="290" spans="1:27" s="8" customFormat="1" x14ac:dyDescent="0.55000000000000004">
      <c r="A290" s="8" t="s">
        <v>440</v>
      </c>
      <c r="B290" s="8">
        <v>-93.52</v>
      </c>
      <c r="C290" s="8">
        <v>44.07</v>
      </c>
      <c r="D290" s="8">
        <v>352</v>
      </c>
      <c r="E290" s="8" t="s">
        <v>399</v>
      </c>
      <c r="F290" s="8" t="s">
        <v>400</v>
      </c>
      <c r="G290" s="8" t="s">
        <v>28</v>
      </c>
      <c r="H290" s="9">
        <v>286</v>
      </c>
      <c r="I290" s="9">
        <v>21</v>
      </c>
      <c r="J290" s="10">
        <f t="shared" si="30"/>
        <v>7.3426573426573425</v>
      </c>
      <c r="K290" s="11">
        <f t="shared" si="25"/>
        <v>25.078460354116284</v>
      </c>
      <c r="L290" s="11">
        <f t="shared" si="26"/>
        <v>19.44217715328897</v>
      </c>
      <c r="M290" s="8">
        <v>10.916509041344352</v>
      </c>
      <c r="N290" s="8">
        <v>13.551147058823529</v>
      </c>
      <c r="O290" s="8">
        <f t="shared" si="27"/>
        <v>10.840917647058824</v>
      </c>
      <c r="P290" s="8">
        <v>2.6346380174791784</v>
      </c>
      <c r="Q290" s="8">
        <v>14.570588235294117</v>
      </c>
      <c r="R290" s="8">
        <f t="shared" si="28"/>
        <v>11.656470588235294</v>
      </c>
      <c r="S290" s="8">
        <v>3.6540791939497663</v>
      </c>
      <c r="T290" s="8">
        <v>23.508261313998005</v>
      </c>
      <c r="U290" s="8">
        <v>18.937743503672419</v>
      </c>
      <c r="V290" s="8">
        <v>1</v>
      </c>
      <c r="W290" s="8">
        <v>0.16653328183969715</v>
      </c>
      <c r="X290" s="8">
        <v>0.1179755017361957</v>
      </c>
      <c r="Y290" s="8">
        <v>4.9809353697460659E-2</v>
      </c>
      <c r="Z290" s="8">
        <v>3603</v>
      </c>
      <c r="AA290" s="8">
        <v>697305</v>
      </c>
    </row>
    <row r="291" spans="1:27" s="8" customFormat="1" x14ac:dyDescent="0.55000000000000004">
      <c r="A291" s="8" t="s">
        <v>276</v>
      </c>
      <c r="B291" s="8">
        <v>24.98</v>
      </c>
      <c r="C291" s="8">
        <v>44.11</v>
      </c>
      <c r="D291" s="8">
        <v>103</v>
      </c>
      <c r="E291" s="8" t="s">
        <v>272</v>
      </c>
      <c r="F291" s="8" t="s">
        <v>241</v>
      </c>
      <c r="G291" s="8" t="s">
        <v>28</v>
      </c>
      <c r="H291" s="9">
        <v>244</v>
      </c>
      <c r="I291" s="9"/>
      <c r="J291" s="10"/>
      <c r="K291" s="11">
        <f t="shared" si="25"/>
        <v>71.5106206575729</v>
      </c>
      <c r="L291" s="11">
        <f t="shared" si="26"/>
        <v>47.706321553060675</v>
      </c>
      <c r="M291" s="8">
        <v>3.1533333333333333</v>
      </c>
      <c r="N291" s="8">
        <v>6.0300468947368424</v>
      </c>
      <c r="O291" s="8">
        <f t="shared" si="27"/>
        <v>4.8240375157894739</v>
      </c>
      <c r="P291" s="8">
        <v>2.8767135614035086</v>
      </c>
      <c r="Q291" s="8">
        <v>11.068452195577704</v>
      </c>
      <c r="R291" s="8">
        <f t="shared" si="28"/>
        <v>8.8547617564621639</v>
      </c>
      <c r="S291" s="8">
        <v>7.9151188622443707</v>
      </c>
      <c r="T291" s="8">
        <v>13.568849273617493</v>
      </c>
      <c r="U291" s="8">
        <v>7.095650408095393</v>
      </c>
      <c r="V291" s="8">
        <v>1</v>
      </c>
      <c r="W291" s="8">
        <v>0.55095103077674124</v>
      </c>
      <c r="X291" s="8">
        <v>0.11143479264217958</v>
      </c>
      <c r="Y291" s="8">
        <v>0.43249757004960848</v>
      </c>
      <c r="Z291" s="8">
        <v>4403</v>
      </c>
      <c r="AA291" s="8">
        <v>212261</v>
      </c>
    </row>
    <row r="292" spans="1:27" s="8" customFormat="1" x14ac:dyDescent="0.55000000000000004">
      <c r="A292" s="8" t="s">
        <v>431</v>
      </c>
      <c r="B292" s="8">
        <v>-89.53</v>
      </c>
      <c r="C292" s="8">
        <v>44.12</v>
      </c>
      <c r="D292" s="8">
        <v>333</v>
      </c>
      <c r="E292" s="8" t="s">
        <v>399</v>
      </c>
      <c r="F292" s="8" t="s">
        <v>400</v>
      </c>
      <c r="G292" s="8" t="s">
        <v>28</v>
      </c>
      <c r="H292" s="9">
        <v>171</v>
      </c>
      <c r="I292" s="9">
        <v>58</v>
      </c>
      <c r="J292" s="10">
        <f>100*I292/H292</f>
        <v>33.918128654970758</v>
      </c>
      <c r="K292" s="11">
        <f t="shared" si="25"/>
        <v>30.799077110071149</v>
      </c>
      <c r="L292" s="11">
        <f t="shared" si="26"/>
        <v>27.85490170039974</v>
      </c>
      <c r="M292" s="8">
        <v>8.1253416959924802</v>
      </c>
      <c r="N292" s="8">
        <v>11.262499999999999</v>
      </c>
      <c r="O292" s="8">
        <f t="shared" si="27"/>
        <v>9.01</v>
      </c>
      <c r="P292" s="8">
        <v>3.1371583040075204</v>
      </c>
      <c r="Q292" s="8">
        <v>11.741666666666667</v>
      </c>
      <c r="R292" s="8">
        <f t="shared" si="28"/>
        <v>9.3933333333333344</v>
      </c>
      <c r="S292" s="8">
        <v>3.6163249706741873</v>
      </c>
      <c r="T292" s="8">
        <v>24.76561775615939</v>
      </c>
      <c r="U292" s="8">
        <v>17.86717927468445</v>
      </c>
      <c r="V292" s="8">
        <v>1</v>
      </c>
      <c r="W292" s="8">
        <v>0.2220267276889302</v>
      </c>
      <c r="X292" s="8">
        <v>0.19106558464442625</v>
      </c>
      <c r="Y292" s="8">
        <v>8.8491181701866983E-2</v>
      </c>
      <c r="Z292" s="8">
        <v>2703</v>
      </c>
      <c r="AA292" s="8">
        <v>42164</v>
      </c>
    </row>
    <row r="293" spans="1:27" s="8" customFormat="1" x14ac:dyDescent="0.55000000000000004">
      <c r="A293" s="8" t="s">
        <v>278</v>
      </c>
      <c r="B293" s="8">
        <v>27.34</v>
      </c>
      <c r="C293" s="8">
        <v>44.21</v>
      </c>
      <c r="D293" s="8">
        <v>20</v>
      </c>
      <c r="E293" s="8" t="s">
        <v>272</v>
      </c>
      <c r="F293" s="8" t="s">
        <v>241</v>
      </c>
      <c r="G293" s="8" t="s">
        <v>28</v>
      </c>
      <c r="H293" s="9">
        <v>235</v>
      </c>
      <c r="I293" s="9">
        <v>16</v>
      </c>
      <c r="J293" s="10">
        <f>100*I293/H293</f>
        <v>6.8085106382978724</v>
      </c>
      <c r="K293" s="11">
        <f t="shared" si="25"/>
        <v>69.826771700641174</v>
      </c>
      <c r="L293" s="11">
        <f t="shared" si="26"/>
        <v>52.047431148724407</v>
      </c>
      <c r="M293" s="8">
        <v>3.4911111111111111</v>
      </c>
      <c r="N293" s="8">
        <v>7.2803422105263156</v>
      </c>
      <c r="O293" s="8">
        <f t="shared" si="27"/>
        <v>5.8242737684210528</v>
      </c>
      <c r="P293" s="8">
        <v>3.7892310994152045</v>
      </c>
      <c r="Q293" s="8">
        <v>11.570227343506685</v>
      </c>
      <c r="R293" s="8">
        <f t="shared" si="28"/>
        <v>9.2561818748053479</v>
      </c>
      <c r="S293" s="8">
        <v>8.0791162323955739</v>
      </c>
      <c r="T293" s="8">
        <v>16.679131032462298</v>
      </c>
      <c r="U293" s="8">
        <v>7.9980717921359572</v>
      </c>
      <c r="V293" s="8">
        <v>1</v>
      </c>
      <c r="W293" s="8">
        <v>0.46466007436035422</v>
      </c>
      <c r="X293" s="8">
        <v>0.10013912840961996</v>
      </c>
      <c r="Y293" s="8">
        <v>0.43922003421834188</v>
      </c>
      <c r="Z293" s="8">
        <v>4302</v>
      </c>
      <c r="AA293" s="8">
        <v>323820</v>
      </c>
    </row>
    <row r="294" spans="1:27" s="8" customFormat="1" x14ac:dyDescent="0.55000000000000004">
      <c r="A294" s="8" t="s">
        <v>436</v>
      </c>
      <c r="B294" s="8">
        <v>-95.3</v>
      </c>
      <c r="C294" s="8">
        <v>44.23</v>
      </c>
      <c r="D294" s="8">
        <v>348</v>
      </c>
      <c r="E294" s="8" t="s">
        <v>399</v>
      </c>
      <c r="F294" s="8" t="s">
        <v>400</v>
      </c>
      <c r="G294" s="8" t="s">
        <v>28</v>
      </c>
      <c r="H294" s="9">
        <v>343</v>
      </c>
      <c r="I294" s="9"/>
      <c r="J294" s="10"/>
      <c r="K294" s="11">
        <f t="shared" si="25"/>
        <v>27.347421541403651</v>
      </c>
      <c r="L294" s="11">
        <f t="shared" si="26"/>
        <v>15.464632822932801</v>
      </c>
      <c r="M294" s="8">
        <v>10.573087006268668</v>
      </c>
      <c r="N294" s="8">
        <v>12.507294117647058</v>
      </c>
      <c r="O294" s="8">
        <f t="shared" si="27"/>
        <v>10.005835294117647</v>
      </c>
      <c r="P294" s="8">
        <v>1.9342071113783905</v>
      </c>
      <c r="Q294" s="8">
        <v>14.552941176470588</v>
      </c>
      <c r="R294" s="8">
        <f t="shared" si="28"/>
        <v>11.642352941176471</v>
      </c>
      <c r="S294" s="8">
        <v>3.9798541702019197</v>
      </c>
      <c r="T294" s="8">
        <v>23.159047247041538</v>
      </c>
      <c r="U294" s="8">
        <v>19.577585624997035</v>
      </c>
      <c r="V294" s="8">
        <v>1</v>
      </c>
      <c r="W294" s="8">
        <v>0.14461950037386295</v>
      </c>
      <c r="X294" s="8">
        <v>6.9953961232398734E-2</v>
      </c>
      <c r="Y294" s="8">
        <v>5.8747859651079107E-2</v>
      </c>
      <c r="Z294" s="8">
        <v>3503</v>
      </c>
      <c r="AA294" s="8">
        <v>851511</v>
      </c>
    </row>
    <row r="295" spans="1:27" s="8" customFormat="1" x14ac:dyDescent="0.55000000000000004">
      <c r="A295" s="8" t="s">
        <v>412</v>
      </c>
      <c r="B295" s="8">
        <v>-100.0063</v>
      </c>
      <c r="C295" s="8">
        <v>44.291200000000003</v>
      </c>
      <c r="D295" s="8">
        <v>454</v>
      </c>
      <c r="E295" s="8" t="s">
        <v>399</v>
      </c>
      <c r="F295" s="8" t="s">
        <v>400</v>
      </c>
      <c r="G295" s="8" t="s">
        <v>28</v>
      </c>
      <c r="H295" s="9"/>
      <c r="I295" s="9"/>
      <c r="J295" s="10" t="e">
        <f>100*I295/H295</f>
        <v>#DIV/0!</v>
      </c>
      <c r="K295" s="11">
        <f t="shared" si="25"/>
        <v>37.264194243485598</v>
      </c>
      <c r="L295" s="11">
        <f t="shared" si="26"/>
        <v>9.425880754387336</v>
      </c>
      <c r="M295" s="8">
        <v>5.3247015135841593</v>
      </c>
      <c r="N295" s="8">
        <v>5.8788333333333336</v>
      </c>
      <c r="O295" s="8">
        <f t="shared" si="27"/>
        <v>4.7030666666666674</v>
      </c>
      <c r="P295" s="8">
        <v>0.55413181974917414</v>
      </c>
      <c r="Q295" s="8">
        <v>8.4875000000000007</v>
      </c>
      <c r="R295" s="8">
        <f t="shared" si="28"/>
        <v>6.7900000000000009</v>
      </c>
      <c r="S295" s="8">
        <v>3.1627984864158409</v>
      </c>
      <c r="T295" s="8">
        <v>15.863130626965622</v>
      </c>
      <c r="U295" s="8">
        <v>14.367890850155147</v>
      </c>
      <c r="V295" s="8">
        <v>1</v>
      </c>
      <c r="W295" s="8">
        <v>0.45513152770350013</v>
      </c>
      <c r="X295" s="8">
        <v>0.22012880776032714</v>
      </c>
      <c r="Y295" s="8">
        <v>0.34093242044174271</v>
      </c>
      <c r="Z295" s="8">
        <v>3203</v>
      </c>
      <c r="AA295" s="8">
        <v>79375</v>
      </c>
    </row>
    <row r="296" spans="1:27" s="8" customFormat="1" x14ac:dyDescent="0.55000000000000004">
      <c r="A296" s="8" t="s">
        <v>283</v>
      </c>
      <c r="B296" s="8">
        <v>19.920000000000002</v>
      </c>
      <c r="C296" s="8">
        <v>44.32</v>
      </c>
      <c r="D296" s="8">
        <v>177</v>
      </c>
      <c r="E296" s="8" t="s">
        <v>282</v>
      </c>
      <c r="F296" s="8" t="s">
        <v>241</v>
      </c>
      <c r="G296" s="8" t="s">
        <v>28</v>
      </c>
      <c r="H296" s="9">
        <v>217</v>
      </c>
      <c r="I296" s="9"/>
      <c r="J296" s="10"/>
      <c r="K296" s="11">
        <f t="shared" si="25"/>
        <v>58.490867460901235</v>
      </c>
      <c r="L296" s="11">
        <f t="shared" si="26"/>
        <v>30.802893449082806</v>
      </c>
      <c r="M296" s="8">
        <v>6.0583333333333336</v>
      </c>
      <c r="N296" s="8">
        <v>8.7551830348216075</v>
      </c>
      <c r="O296" s="8">
        <f t="shared" si="27"/>
        <v>7.004146427857286</v>
      </c>
      <c r="P296" s="8">
        <v>2.696849701488274</v>
      </c>
      <c r="Q296" s="8">
        <v>14.595181741335592</v>
      </c>
      <c r="R296" s="8">
        <f t="shared" si="28"/>
        <v>11.676145393068474</v>
      </c>
      <c r="S296" s="8">
        <v>8.5368484080022586</v>
      </c>
      <c r="T296" s="8">
        <v>21.337886974909036</v>
      </c>
      <c r="U296" s="8">
        <v>14.765200385742087</v>
      </c>
      <c r="V296" s="8">
        <v>1</v>
      </c>
      <c r="W296" s="8">
        <v>0.48616324122995286</v>
      </c>
      <c r="X296" s="8">
        <v>5.6220870062850412E-2</v>
      </c>
      <c r="Y296" s="8">
        <v>0.2060971580486346</v>
      </c>
      <c r="Z296" s="8">
        <v>4602</v>
      </c>
      <c r="AA296" s="8">
        <v>68011</v>
      </c>
    </row>
    <row r="297" spans="1:27" s="8" customFormat="1" x14ac:dyDescent="0.55000000000000004">
      <c r="A297" s="8" t="s">
        <v>437</v>
      </c>
      <c r="B297" s="8">
        <v>-96.7684</v>
      </c>
      <c r="C297" s="8">
        <v>44.325200000000002</v>
      </c>
      <c r="D297" s="8">
        <v>499</v>
      </c>
      <c r="E297" s="8" t="s">
        <v>399</v>
      </c>
      <c r="F297" s="8" t="s">
        <v>400</v>
      </c>
      <c r="G297" s="8" t="s">
        <v>28</v>
      </c>
      <c r="H297" s="9">
        <v>273</v>
      </c>
      <c r="I297" s="9">
        <v>61</v>
      </c>
      <c r="J297" s="10">
        <f>100*I297/H297</f>
        <v>22.344322344322343</v>
      </c>
      <c r="K297" s="11">
        <f t="shared" si="25"/>
        <v>26.494333271309145</v>
      </c>
      <c r="L297" s="11">
        <f t="shared" si="26"/>
        <v>6.5751568464247931</v>
      </c>
      <c r="M297" s="8">
        <v>8.7912777407514273</v>
      </c>
      <c r="N297" s="8">
        <v>9.41</v>
      </c>
      <c r="O297" s="8">
        <f t="shared" si="27"/>
        <v>7.5280000000000005</v>
      </c>
      <c r="P297" s="8">
        <v>0.61872225924857305</v>
      </c>
      <c r="Q297" s="8">
        <v>11.959999999999999</v>
      </c>
      <c r="R297" s="8">
        <f t="shared" si="28"/>
        <v>9.5679999999999996</v>
      </c>
      <c r="S297" s="8">
        <v>3.1687222592485731</v>
      </c>
      <c r="T297" s="8">
        <v>20.727742815952929</v>
      </c>
      <c r="U297" s="8">
        <v>19.364861215080477</v>
      </c>
      <c r="V297" s="8">
        <v>1</v>
      </c>
      <c r="W297" s="8">
        <v>0.34804199680941128</v>
      </c>
      <c r="X297" s="8">
        <v>0.22336572207680197</v>
      </c>
      <c r="Y297" s="8">
        <v>0.13776476787189867</v>
      </c>
      <c r="Z297" s="8">
        <v>3403</v>
      </c>
      <c r="AA297" s="8">
        <v>428266</v>
      </c>
    </row>
    <row r="298" spans="1:27" s="8" customFormat="1" x14ac:dyDescent="0.55000000000000004">
      <c r="A298" s="8" t="s">
        <v>373</v>
      </c>
      <c r="B298" s="8">
        <v>18.7</v>
      </c>
      <c r="C298" s="8">
        <v>44.55</v>
      </c>
      <c r="D298" s="8">
        <v>307</v>
      </c>
      <c r="E298" s="8" t="s">
        <v>374</v>
      </c>
      <c r="F298" s="8" t="s">
        <v>241</v>
      </c>
      <c r="G298" s="8" t="s">
        <v>28</v>
      </c>
      <c r="H298" s="9">
        <v>263</v>
      </c>
      <c r="I298" s="9"/>
      <c r="J298" s="10"/>
      <c r="K298" s="11">
        <f t="shared" si="25"/>
        <v>70.139910457307309</v>
      </c>
      <c r="L298" s="11">
        <f t="shared" si="26"/>
        <v>52.151654055073159</v>
      </c>
      <c r="M298" s="8">
        <v>4.42</v>
      </c>
      <c r="N298" s="8">
        <v>9.2375188999999995</v>
      </c>
      <c r="O298" s="8">
        <f t="shared" si="27"/>
        <v>7.3900151200000002</v>
      </c>
      <c r="P298" s="8">
        <v>4.8175188999999996</v>
      </c>
      <c r="Q298" s="8">
        <v>14.80236686390532</v>
      </c>
      <c r="R298" s="8">
        <f t="shared" si="28"/>
        <v>11.841893491124257</v>
      </c>
      <c r="S298" s="8">
        <v>10.38236686390532</v>
      </c>
      <c r="T298" s="8">
        <v>25.188132380262317</v>
      </c>
      <c r="U298" s="8">
        <v>12.052104718374048</v>
      </c>
      <c r="V298" s="8">
        <v>1</v>
      </c>
      <c r="W298" s="8">
        <v>0.53113611393640325</v>
      </c>
      <c r="X298" s="8">
        <v>6.2147086927528135E-2</v>
      </c>
      <c r="Y298" s="8">
        <v>0.19602041141821694</v>
      </c>
      <c r="Z298" s="8">
        <v>3702</v>
      </c>
      <c r="AA298" s="8">
        <v>14504</v>
      </c>
    </row>
    <row r="299" spans="1:27" s="8" customFormat="1" x14ac:dyDescent="0.55000000000000004">
      <c r="A299" s="8" t="s">
        <v>280</v>
      </c>
      <c r="B299" s="8">
        <v>22.63</v>
      </c>
      <c r="C299" s="8">
        <v>44.63</v>
      </c>
      <c r="D299" s="8">
        <v>78</v>
      </c>
      <c r="E299" s="8" t="s">
        <v>272</v>
      </c>
      <c r="F299" s="8" t="s">
        <v>241</v>
      </c>
      <c r="G299" s="8" t="s">
        <v>28</v>
      </c>
      <c r="H299" s="9">
        <v>246</v>
      </c>
      <c r="I299" s="9">
        <v>1</v>
      </c>
      <c r="J299" s="10">
        <f>100*I299/H299</f>
        <v>0.4065040650406504</v>
      </c>
      <c r="K299" s="11">
        <f t="shared" si="25"/>
        <v>67.506597809154499</v>
      </c>
      <c r="L299" s="11">
        <f t="shared" si="26"/>
        <v>52.847092295965702</v>
      </c>
      <c r="M299" s="8">
        <v>3.2566666666666668</v>
      </c>
      <c r="N299" s="8">
        <v>6.9066083625380186</v>
      </c>
      <c r="O299" s="8">
        <f t="shared" si="27"/>
        <v>5.5252866900304154</v>
      </c>
      <c r="P299" s="8">
        <v>3.6499416958713522</v>
      </c>
      <c r="Q299" s="8">
        <v>10.022547492992841</v>
      </c>
      <c r="R299" s="8">
        <f t="shared" si="28"/>
        <v>8.0180379943942732</v>
      </c>
      <c r="S299" s="8">
        <v>6.7658808263261747</v>
      </c>
      <c r="T299" s="8">
        <v>14.87687798816844</v>
      </c>
      <c r="U299" s="8">
        <v>7.0148805470028588</v>
      </c>
      <c r="V299" s="8">
        <v>1</v>
      </c>
      <c r="W299" s="8">
        <v>0.32116401641825354</v>
      </c>
      <c r="X299" s="8">
        <v>0.10216009681396998</v>
      </c>
      <c r="Y299" s="8">
        <v>0.4022049087042377</v>
      </c>
      <c r="Z299" s="8">
        <v>4402</v>
      </c>
      <c r="AA299" s="8">
        <v>132789</v>
      </c>
    </row>
    <row r="300" spans="1:27" s="8" customFormat="1" x14ac:dyDescent="0.55000000000000004">
      <c r="A300" s="8" t="s">
        <v>342</v>
      </c>
      <c r="B300" s="8">
        <v>1.4</v>
      </c>
      <c r="C300" s="8">
        <v>44.74</v>
      </c>
      <c r="D300" s="8">
        <v>261</v>
      </c>
      <c r="E300" s="8" t="s">
        <v>343</v>
      </c>
      <c r="F300" s="8" t="s">
        <v>241</v>
      </c>
      <c r="G300" s="8" t="s">
        <v>28</v>
      </c>
      <c r="H300" s="9">
        <v>215</v>
      </c>
      <c r="I300" s="9">
        <v>22</v>
      </c>
      <c r="J300" s="10">
        <f>100*I300/H300</f>
        <v>10.232558139534884</v>
      </c>
      <c r="K300" s="11">
        <f t="shared" si="25"/>
        <v>61.332108674461132</v>
      </c>
      <c r="L300" s="11">
        <f t="shared" si="26"/>
        <v>10.210539114153679</v>
      </c>
      <c r="M300" s="8">
        <v>6.1749999999999998</v>
      </c>
      <c r="N300" s="8">
        <v>6.8771991045258369</v>
      </c>
      <c r="O300" s="8">
        <f t="shared" si="27"/>
        <v>5.5017592836206699</v>
      </c>
      <c r="P300" s="8">
        <v>0.70219910452583723</v>
      </c>
      <c r="Q300" s="8">
        <v>15.969321802457884</v>
      </c>
      <c r="R300" s="8">
        <f t="shared" si="28"/>
        <v>12.775457441966308</v>
      </c>
      <c r="S300" s="8">
        <v>9.7943218024578851</v>
      </c>
      <c r="T300" s="8">
        <v>15.485998767196564</v>
      </c>
      <c r="U300" s="8">
        <v>13.904794805854603</v>
      </c>
      <c r="V300" s="8">
        <v>1</v>
      </c>
      <c r="W300" s="8">
        <v>0.6627721121402923</v>
      </c>
      <c r="X300" s="8">
        <v>8.9618652050772352E-2</v>
      </c>
      <c r="Y300" s="8">
        <v>0.17467246815876397</v>
      </c>
      <c r="Z300" s="8">
        <v>4602</v>
      </c>
      <c r="AA300" s="8">
        <v>36573</v>
      </c>
    </row>
    <row r="301" spans="1:27" s="8" customFormat="1" x14ac:dyDescent="0.55000000000000004">
      <c r="A301" s="8" t="s">
        <v>377</v>
      </c>
      <c r="B301" s="8">
        <v>17.22</v>
      </c>
      <c r="C301" s="8">
        <v>44.78</v>
      </c>
      <c r="D301" s="8">
        <v>156</v>
      </c>
      <c r="E301" s="8" t="s">
        <v>374</v>
      </c>
      <c r="F301" s="8" t="s">
        <v>241</v>
      </c>
      <c r="G301" s="8" t="s">
        <v>28</v>
      </c>
      <c r="H301" s="9">
        <v>215</v>
      </c>
      <c r="I301" s="9">
        <v>14</v>
      </c>
      <c r="J301" s="10">
        <f>100*I301/H301</f>
        <v>6.5116279069767442</v>
      </c>
      <c r="K301" s="11">
        <f t="shared" si="25"/>
        <v>65.495865859854945</v>
      </c>
      <c r="L301" s="11">
        <f t="shared" si="26"/>
        <v>47.87106366085694</v>
      </c>
      <c r="M301" s="8">
        <v>4.42</v>
      </c>
      <c r="N301" s="8">
        <v>8.4789759975997594</v>
      </c>
      <c r="O301" s="8">
        <f t="shared" si="27"/>
        <v>6.7831807980798082</v>
      </c>
      <c r="P301" s="8">
        <v>4.0589759975997604</v>
      </c>
      <c r="Q301" s="8">
        <v>12.810059171597629</v>
      </c>
      <c r="R301" s="8">
        <f t="shared" si="28"/>
        <v>10.248047337278104</v>
      </c>
      <c r="S301" s="8">
        <v>8.3900591715976294</v>
      </c>
      <c r="T301" s="8">
        <v>21.549784873759474</v>
      </c>
      <c r="U301" s="8">
        <v>11.23367363806436</v>
      </c>
      <c r="V301" s="8">
        <v>1</v>
      </c>
      <c r="W301" s="8">
        <v>0.36801615923996683</v>
      </c>
      <c r="X301" s="8">
        <v>4.9307580455802413E-2</v>
      </c>
      <c r="Y301" s="8">
        <v>0.19602041141821694</v>
      </c>
      <c r="Z301" s="8">
        <v>3702</v>
      </c>
      <c r="AA301" s="8">
        <v>7580</v>
      </c>
    </row>
    <row r="302" spans="1:27" s="8" customFormat="1" x14ac:dyDescent="0.55000000000000004">
      <c r="A302" s="8" t="s">
        <v>285</v>
      </c>
      <c r="B302" s="8">
        <v>20.47</v>
      </c>
      <c r="C302" s="8">
        <v>44.8</v>
      </c>
      <c r="D302" s="8">
        <v>132</v>
      </c>
      <c r="E302" s="8" t="s">
        <v>282</v>
      </c>
      <c r="F302" s="8" t="s">
        <v>241</v>
      </c>
      <c r="G302" s="8" t="s">
        <v>28</v>
      </c>
      <c r="H302" s="9">
        <v>252</v>
      </c>
      <c r="I302" s="9"/>
      <c r="J302" s="10"/>
      <c r="K302" s="11">
        <f t="shared" si="25"/>
        <v>49.225249669979831</v>
      </c>
      <c r="L302" s="11">
        <f t="shared" si="26"/>
        <v>19.34471072153978</v>
      </c>
      <c r="M302" s="8">
        <v>6.0583333333333336</v>
      </c>
      <c r="N302" s="8">
        <v>7.5113899999999996</v>
      </c>
      <c r="O302" s="8">
        <f t="shared" si="27"/>
        <v>6.009112</v>
      </c>
      <c r="P302" s="8">
        <v>1.4530566666666667</v>
      </c>
      <c r="Q302" s="8">
        <v>11.931783601014365</v>
      </c>
      <c r="R302" s="8">
        <f t="shared" si="28"/>
        <v>9.5454268808114922</v>
      </c>
      <c r="S302" s="8">
        <v>5.8734502676810312</v>
      </c>
      <c r="T302" s="8">
        <v>17.071314324796539</v>
      </c>
      <c r="U302" s="8">
        <v>13.768917952299867</v>
      </c>
      <c r="V302" s="8">
        <v>1</v>
      </c>
      <c r="W302" s="8">
        <v>0.37220710637374077</v>
      </c>
      <c r="X302" s="8">
        <v>7.200301556912439E-2</v>
      </c>
      <c r="Y302" s="8">
        <v>0.2060971580486346</v>
      </c>
      <c r="Z302" s="8">
        <v>4502</v>
      </c>
      <c r="AA302" s="8">
        <v>297446</v>
      </c>
    </row>
    <row r="303" spans="1:27" s="8" customFormat="1" x14ac:dyDescent="0.55000000000000004">
      <c r="A303" s="8" t="s">
        <v>420</v>
      </c>
      <c r="B303" s="8">
        <v>-98.530299999999997</v>
      </c>
      <c r="C303" s="8">
        <v>44.858800000000002</v>
      </c>
      <c r="D303" s="8">
        <v>397</v>
      </c>
      <c r="E303" s="8" t="s">
        <v>399</v>
      </c>
      <c r="F303" s="8" t="s">
        <v>400</v>
      </c>
      <c r="G303" s="8" t="s">
        <v>28</v>
      </c>
      <c r="H303" s="9">
        <v>265</v>
      </c>
      <c r="I303" s="9">
        <v>60</v>
      </c>
      <c r="J303" s="10">
        <f>100*I303/H303</f>
        <v>22.641509433962263</v>
      </c>
      <c r="K303" s="11">
        <f t="shared" si="25"/>
        <v>33.726708981931928</v>
      </c>
      <c r="L303" s="11">
        <f t="shared" si="26"/>
        <v>15.906700482115705</v>
      </c>
      <c r="M303" s="8">
        <v>7.6469181943924704</v>
      </c>
      <c r="N303" s="8">
        <v>9.0933739527798938</v>
      </c>
      <c r="O303" s="8">
        <f t="shared" si="27"/>
        <v>7.2746991622239152</v>
      </c>
      <c r="P303" s="8">
        <v>1.4464557583874234</v>
      </c>
      <c r="Q303" s="8">
        <v>11.538461538461538</v>
      </c>
      <c r="R303" s="8">
        <f t="shared" si="28"/>
        <v>9.2307692307692317</v>
      </c>
      <c r="S303" s="8">
        <v>3.8915433440690683</v>
      </c>
      <c r="T303" s="8">
        <v>21.375964556690661</v>
      </c>
      <c r="U303" s="8">
        <v>17.975753899494666</v>
      </c>
      <c r="V303" s="8">
        <v>1</v>
      </c>
      <c r="W303" s="8">
        <v>0.42782550005520664</v>
      </c>
      <c r="X303" s="8">
        <v>0.27511529704228854</v>
      </c>
      <c r="Y303" s="8">
        <v>0.2169228015903828</v>
      </c>
      <c r="Z303" s="8">
        <v>3303</v>
      </c>
      <c r="AA303" s="8">
        <v>259779</v>
      </c>
    </row>
    <row r="304" spans="1:27" s="8" customFormat="1" x14ac:dyDescent="0.55000000000000004">
      <c r="A304" s="8" t="s">
        <v>219</v>
      </c>
      <c r="B304" s="8">
        <v>124.52</v>
      </c>
      <c r="C304" s="8">
        <v>45.05</v>
      </c>
      <c r="D304" s="8">
        <v>136</v>
      </c>
      <c r="E304" s="8" t="s">
        <v>194</v>
      </c>
      <c r="F304" s="8" t="s">
        <v>145</v>
      </c>
      <c r="G304" s="8" t="s">
        <v>28</v>
      </c>
      <c r="H304" s="9">
        <v>207</v>
      </c>
      <c r="I304" s="9">
        <v>49</v>
      </c>
      <c r="J304" s="10">
        <f>100*I304/H304</f>
        <v>23.671497584541061</v>
      </c>
      <c r="K304" s="11">
        <f t="shared" si="25"/>
        <v>41.018723093083416</v>
      </c>
      <c r="L304" s="11">
        <f t="shared" si="26"/>
        <v>25.866334106431822</v>
      </c>
      <c r="M304" s="8">
        <v>9.3092115384750009</v>
      </c>
      <c r="N304" s="8">
        <v>12.557333333333334</v>
      </c>
      <c r="O304" s="8">
        <f t="shared" si="27"/>
        <v>10.045866666666669</v>
      </c>
      <c r="P304" s="8">
        <v>3.2481217948583323</v>
      </c>
      <c r="Q304" s="8">
        <v>15.783333333333333</v>
      </c>
      <c r="R304" s="8">
        <f t="shared" si="28"/>
        <v>12.626666666666667</v>
      </c>
      <c r="S304" s="8">
        <v>6.4741217948583323</v>
      </c>
      <c r="V304" s="8">
        <v>1</v>
      </c>
      <c r="W304" s="8">
        <v>0.32483913266034065</v>
      </c>
      <c r="X304" s="8">
        <v>8.9308990491819493E-2</v>
      </c>
      <c r="Z304" s="8">
        <v>3303</v>
      </c>
      <c r="AA304" s="8">
        <v>208618</v>
      </c>
    </row>
    <row r="305" spans="1:27" s="8" customFormat="1" x14ac:dyDescent="0.55000000000000004">
      <c r="A305" s="8" t="s">
        <v>369</v>
      </c>
      <c r="B305" s="8">
        <v>18</v>
      </c>
      <c r="C305" s="8">
        <v>45.16</v>
      </c>
      <c r="D305" s="8">
        <v>89</v>
      </c>
      <c r="E305" s="8" t="s">
        <v>368</v>
      </c>
      <c r="F305" s="8" t="s">
        <v>241</v>
      </c>
      <c r="G305" s="8" t="s">
        <v>28</v>
      </c>
      <c r="H305" s="9">
        <v>243</v>
      </c>
      <c r="I305" s="9"/>
      <c r="J305" s="10"/>
      <c r="K305" s="11">
        <f t="shared" si="25"/>
        <v>54.695616801925858</v>
      </c>
      <c r="L305" s="11">
        <f t="shared" si="26"/>
        <v>23.431241125964167</v>
      </c>
      <c r="M305" s="8">
        <v>6.7</v>
      </c>
      <c r="N305" s="8">
        <v>8.750305083333334</v>
      </c>
      <c r="O305" s="8">
        <f t="shared" si="27"/>
        <v>7.0002440666666672</v>
      </c>
      <c r="P305" s="8">
        <v>2.0503050833333334</v>
      </c>
      <c r="Q305" s="8">
        <v>14.788856015779091</v>
      </c>
      <c r="R305" s="8">
        <f t="shared" si="28"/>
        <v>11.831084812623274</v>
      </c>
      <c r="S305" s="8">
        <v>8.0888560157790916</v>
      </c>
      <c r="V305" s="8">
        <v>1</v>
      </c>
      <c r="W305" s="8">
        <v>0.30753856879575653</v>
      </c>
      <c r="X305" s="8">
        <v>7.6169019216164549E-2</v>
      </c>
      <c r="Y305" s="8">
        <v>0.1909260146468153</v>
      </c>
      <c r="Z305" s="8">
        <v>4602</v>
      </c>
      <c r="AA305" s="8">
        <v>38037</v>
      </c>
    </row>
    <row r="306" spans="1:27" s="8" customFormat="1" x14ac:dyDescent="0.55000000000000004">
      <c r="A306" s="8" t="s">
        <v>281</v>
      </c>
      <c r="B306" s="8">
        <v>19.850000000000001</v>
      </c>
      <c r="C306" s="8">
        <v>45.33</v>
      </c>
      <c r="D306" s="8">
        <v>87</v>
      </c>
      <c r="E306" s="8" t="s">
        <v>282</v>
      </c>
      <c r="F306" s="8" t="s">
        <v>241</v>
      </c>
      <c r="G306" s="8" t="s">
        <v>28</v>
      </c>
      <c r="H306" s="9">
        <v>238</v>
      </c>
      <c r="I306" s="9">
        <v>35</v>
      </c>
      <c r="J306" s="10">
        <f>100*I306/H306</f>
        <v>14.705882352941176</v>
      </c>
      <c r="K306" s="11">
        <f t="shared" si="25"/>
        <v>59.233425859564903</v>
      </c>
      <c r="L306" s="11">
        <f t="shared" si="26"/>
        <v>50.241500029419996</v>
      </c>
      <c r="M306" s="8">
        <v>6.0583333333333336</v>
      </c>
      <c r="N306" s="8">
        <v>12.175474214285714</v>
      </c>
      <c r="O306" s="8">
        <f t="shared" si="27"/>
        <v>9.7403793714285722</v>
      </c>
      <c r="P306" s="8">
        <v>6.1171408809523813</v>
      </c>
      <c r="Q306" s="8">
        <v>14.861031276415893</v>
      </c>
      <c r="R306" s="8">
        <f t="shared" si="28"/>
        <v>11.888825021132716</v>
      </c>
      <c r="S306" s="8">
        <v>8.8026979430825598</v>
      </c>
      <c r="T306" s="8">
        <v>24.899332962903763</v>
      </c>
      <c r="U306" s="8">
        <v>12.389534585021087</v>
      </c>
      <c r="V306" s="8">
        <v>1</v>
      </c>
      <c r="W306" s="8">
        <v>0.19528939963047953</v>
      </c>
      <c r="X306" s="8">
        <v>6.602565965532918E-2</v>
      </c>
      <c r="Y306" s="8">
        <v>0.2060971580486346</v>
      </c>
      <c r="Z306" s="8">
        <v>4402</v>
      </c>
      <c r="AA306" s="8">
        <v>403656</v>
      </c>
    </row>
    <row r="307" spans="1:27" s="8" customFormat="1" x14ac:dyDescent="0.55000000000000004">
      <c r="A307" s="8" t="s">
        <v>275</v>
      </c>
      <c r="B307" s="8">
        <v>22.23</v>
      </c>
      <c r="C307" s="8">
        <v>45.42</v>
      </c>
      <c r="D307" s="8">
        <v>242</v>
      </c>
      <c r="E307" s="8" t="s">
        <v>272</v>
      </c>
      <c r="F307" s="8" t="s">
        <v>241</v>
      </c>
      <c r="G307" s="8" t="s">
        <v>28</v>
      </c>
      <c r="H307" s="9">
        <v>233</v>
      </c>
      <c r="I307" s="9">
        <v>5</v>
      </c>
      <c r="J307" s="10">
        <f>100*I307/H307</f>
        <v>2.1459227467811157</v>
      </c>
      <c r="K307" s="11">
        <f t="shared" si="25"/>
        <v>74.146292865787444</v>
      </c>
      <c r="L307" s="11">
        <f t="shared" si="26"/>
        <v>61.468384976868123</v>
      </c>
      <c r="M307" s="8">
        <v>3.3988888888888891</v>
      </c>
      <c r="N307" s="8">
        <v>8.8210392604836763</v>
      </c>
      <c r="O307" s="8">
        <f t="shared" si="27"/>
        <v>7.056831408386941</v>
      </c>
      <c r="P307" s="8">
        <v>5.4221503715947872</v>
      </c>
      <c r="Q307" s="8">
        <v>13.14662099034569</v>
      </c>
      <c r="R307" s="8">
        <f t="shared" si="28"/>
        <v>10.517296792276554</v>
      </c>
      <c r="S307" s="8">
        <v>9.7477321014568012</v>
      </c>
      <c r="T307" s="8">
        <v>21.324777038233588</v>
      </c>
      <c r="U307" s="8">
        <v>8.2167809929133906</v>
      </c>
      <c r="V307" s="8">
        <v>1</v>
      </c>
      <c r="W307" s="8">
        <v>0.44957339321733114</v>
      </c>
      <c r="X307" s="8">
        <v>6.4128497552951372E-2</v>
      </c>
      <c r="Y307" s="8">
        <v>0.21510049073943394</v>
      </c>
      <c r="Z307" s="8">
        <v>3502</v>
      </c>
      <c r="AA307" s="8">
        <v>32284</v>
      </c>
    </row>
    <row r="308" spans="1:27" s="8" customFormat="1" x14ac:dyDescent="0.55000000000000004">
      <c r="A308" s="8" t="s">
        <v>209</v>
      </c>
      <c r="B308" s="8">
        <v>126.46</v>
      </c>
      <c r="C308" s="8">
        <v>45.45</v>
      </c>
      <c r="D308" s="8">
        <v>142</v>
      </c>
      <c r="E308" s="8" t="s">
        <v>194</v>
      </c>
      <c r="F308" s="8" t="s">
        <v>145</v>
      </c>
      <c r="G308" s="8" t="s">
        <v>28</v>
      </c>
      <c r="H308" s="9">
        <v>288</v>
      </c>
      <c r="I308" s="9">
        <v>18</v>
      </c>
      <c r="J308" s="10">
        <f>100*I308/H308</f>
        <v>6.25</v>
      </c>
      <c r="K308" s="11">
        <f t="shared" si="25"/>
        <v>48.194805680734611</v>
      </c>
      <c r="L308" s="11">
        <f t="shared" si="26"/>
        <v>42.994873167425048</v>
      </c>
      <c r="M308" s="8">
        <v>7.0990384615500002</v>
      </c>
      <c r="N308" s="8">
        <v>12.453333333333333</v>
      </c>
      <c r="O308" s="8">
        <f t="shared" si="27"/>
        <v>9.9626666666666672</v>
      </c>
      <c r="P308" s="8">
        <v>5.354294871783333</v>
      </c>
      <c r="Q308" s="8">
        <v>13.703333333333333</v>
      </c>
      <c r="R308" s="8">
        <f t="shared" si="28"/>
        <v>10.962666666666667</v>
      </c>
      <c r="S308" s="8">
        <v>6.604294871783333</v>
      </c>
      <c r="V308" s="8">
        <v>1</v>
      </c>
      <c r="W308" s="8">
        <v>0.19751398446845669</v>
      </c>
      <c r="X308" s="8">
        <v>0.12040649914805111</v>
      </c>
      <c r="Z308" s="8">
        <v>2503</v>
      </c>
      <c r="AA308" s="8">
        <v>300064</v>
      </c>
    </row>
    <row r="309" spans="1:27" s="8" customFormat="1" x14ac:dyDescent="0.55000000000000004">
      <c r="A309" s="8" t="s">
        <v>279</v>
      </c>
      <c r="B309" s="8">
        <v>28.03</v>
      </c>
      <c r="C309" s="8">
        <v>45.47</v>
      </c>
      <c r="D309" s="8">
        <v>70</v>
      </c>
      <c r="E309" s="8" t="s">
        <v>272</v>
      </c>
      <c r="F309" s="8" t="s">
        <v>241</v>
      </c>
      <c r="G309" s="8" t="s">
        <v>28</v>
      </c>
      <c r="H309" s="9">
        <v>250</v>
      </c>
      <c r="I309" s="9">
        <v>6</v>
      </c>
      <c r="J309" s="10">
        <f>100*I309/H309</f>
        <v>2.4</v>
      </c>
      <c r="K309" s="11">
        <f t="shared" si="25"/>
        <v>68.965522704946608</v>
      </c>
      <c r="L309" s="11">
        <f t="shared" si="26"/>
        <v>55.089040695709883</v>
      </c>
      <c r="M309" s="8">
        <v>3.2533333333333334</v>
      </c>
      <c r="N309" s="8">
        <v>7.2439631300027889</v>
      </c>
      <c r="O309" s="8">
        <f t="shared" si="27"/>
        <v>5.7951705040022317</v>
      </c>
      <c r="P309" s="8">
        <v>3.9906297966694559</v>
      </c>
      <c r="Q309" s="8">
        <v>10.482964808470882</v>
      </c>
      <c r="R309" s="8">
        <f t="shared" si="28"/>
        <v>8.3863718467767061</v>
      </c>
      <c r="S309" s="8">
        <v>7.2296314751375492</v>
      </c>
      <c r="T309" s="8">
        <v>14.027397456694858</v>
      </c>
      <c r="U309" s="8">
        <v>6.299838763227255</v>
      </c>
      <c r="V309" s="8">
        <v>1</v>
      </c>
      <c r="W309" s="8">
        <v>0.2718252460742443</v>
      </c>
      <c r="X309" s="8">
        <v>0.11188632463015495</v>
      </c>
      <c r="Y309" s="8">
        <v>0.43257245409704104</v>
      </c>
      <c r="Z309" s="8">
        <v>4303</v>
      </c>
      <c r="AA309" s="8">
        <v>198056</v>
      </c>
    </row>
    <row r="310" spans="1:27" s="8" customFormat="1" x14ac:dyDescent="0.55000000000000004">
      <c r="A310" s="8" t="s">
        <v>372</v>
      </c>
      <c r="B310" s="8">
        <v>18.82</v>
      </c>
      <c r="C310" s="8">
        <v>45.47</v>
      </c>
      <c r="D310" s="8">
        <v>89</v>
      </c>
      <c r="E310" s="8" t="s">
        <v>368</v>
      </c>
      <c r="F310" s="8" t="s">
        <v>241</v>
      </c>
      <c r="G310" s="8" t="s">
        <v>28</v>
      </c>
      <c r="H310" s="9">
        <v>243</v>
      </c>
      <c r="I310" s="9">
        <v>31</v>
      </c>
      <c r="J310" s="10">
        <f>100*I310/H310</f>
        <v>12.757201646090534</v>
      </c>
      <c r="K310" s="11">
        <f t="shared" si="25"/>
        <v>47.059511100374777</v>
      </c>
      <c r="L310" s="11">
        <f t="shared" si="26"/>
        <v>25.479244922342051</v>
      </c>
      <c r="M310" s="8">
        <v>6.7</v>
      </c>
      <c r="N310" s="8">
        <v>8.9907838333333334</v>
      </c>
      <c r="O310" s="8">
        <f t="shared" si="27"/>
        <v>7.1926270666666667</v>
      </c>
      <c r="P310" s="8">
        <v>2.2907838333333332</v>
      </c>
      <c r="Q310" s="8">
        <v>12.655719921104525</v>
      </c>
      <c r="R310" s="8">
        <f t="shared" si="28"/>
        <v>10.124575936883621</v>
      </c>
      <c r="S310" s="8">
        <v>5.9557199211045253</v>
      </c>
      <c r="V310" s="8">
        <v>1</v>
      </c>
      <c r="W310" s="8">
        <v>0.17684226071740977</v>
      </c>
      <c r="X310" s="8">
        <v>5.8140085087448633E-2</v>
      </c>
      <c r="Y310" s="8">
        <v>0.1909260146468153</v>
      </c>
      <c r="Z310" s="8">
        <v>4502</v>
      </c>
      <c r="AA310" s="8">
        <v>91809</v>
      </c>
    </row>
    <row r="311" spans="1:27" s="8" customFormat="1" x14ac:dyDescent="0.55000000000000004">
      <c r="A311" s="8" t="s">
        <v>344</v>
      </c>
      <c r="B311" s="8">
        <v>-0.32</v>
      </c>
      <c r="C311" s="8">
        <v>45.66</v>
      </c>
      <c r="D311" s="8">
        <v>31</v>
      </c>
      <c r="E311" s="8" t="s">
        <v>343</v>
      </c>
      <c r="F311" s="8" t="s">
        <v>241</v>
      </c>
      <c r="G311" s="8" t="s">
        <v>28</v>
      </c>
      <c r="H311" s="9">
        <v>211</v>
      </c>
      <c r="I311" s="9"/>
      <c r="J311" s="10"/>
      <c r="K311" s="11">
        <f t="shared" si="25"/>
        <v>54.939221166605989</v>
      </c>
      <c r="L311" s="11">
        <f t="shared" si="26"/>
        <v>3.6551143022986503</v>
      </c>
      <c r="M311" s="8">
        <v>6.9859999999999998</v>
      </c>
      <c r="N311" s="8">
        <v>7.2510335648949509</v>
      </c>
      <c r="O311" s="8">
        <f t="shared" si="27"/>
        <v>5.8008268519159607</v>
      </c>
      <c r="P311" s="8">
        <v>0.26503356489495106</v>
      </c>
      <c r="Q311" s="8">
        <v>15.503504779244423</v>
      </c>
      <c r="R311" s="8">
        <f t="shared" si="28"/>
        <v>12.402803823395539</v>
      </c>
      <c r="S311" s="8">
        <v>8.5175047792444225</v>
      </c>
      <c r="T311" s="8">
        <v>14.395825202203397</v>
      </c>
      <c r="U311" s="8">
        <v>13.869641336303747</v>
      </c>
      <c r="V311" s="8">
        <v>1</v>
      </c>
      <c r="W311" s="8">
        <v>0.36289759305301145</v>
      </c>
      <c r="X311" s="8">
        <v>0.11034653763923277</v>
      </c>
      <c r="Y311" s="8">
        <v>0.16525914299123348</v>
      </c>
      <c r="Z311" s="8">
        <v>4702</v>
      </c>
      <c r="AA311" s="8">
        <v>90086</v>
      </c>
    </row>
    <row r="312" spans="1:27" s="8" customFormat="1" x14ac:dyDescent="0.55000000000000004">
      <c r="A312" s="8" t="s">
        <v>370</v>
      </c>
      <c r="B312" s="8">
        <v>16.059999999999999</v>
      </c>
      <c r="C312" s="8">
        <v>45.73</v>
      </c>
      <c r="D312" s="8">
        <v>109</v>
      </c>
      <c r="E312" s="8" t="s">
        <v>368</v>
      </c>
      <c r="F312" s="8" t="s">
        <v>241</v>
      </c>
      <c r="G312" s="8" t="s">
        <v>28</v>
      </c>
      <c r="H312" s="9">
        <v>260</v>
      </c>
      <c r="I312" s="9"/>
      <c r="J312" s="10"/>
      <c r="K312" s="11">
        <f t="shared" si="25"/>
        <v>54.516362273043768</v>
      </c>
      <c r="L312" s="11">
        <f t="shared" si="26"/>
        <v>21.133882098843131</v>
      </c>
      <c r="M312" s="8">
        <v>6.7</v>
      </c>
      <c r="N312" s="8">
        <v>8.4954099153163973</v>
      </c>
      <c r="O312" s="8">
        <f t="shared" si="27"/>
        <v>6.796327932253118</v>
      </c>
      <c r="P312" s="8">
        <v>1.7954099153163967</v>
      </c>
      <c r="Q312" s="8">
        <v>14.730571992110459</v>
      </c>
      <c r="R312" s="8">
        <f t="shared" si="28"/>
        <v>11.784457593688368</v>
      </c>
      <c r="S312" s="8">
        <v>8.0305719921104579</v>
      </c>
      <c r="V312" s="8">
        <v>1</v>
      </c>
      <c r="W312" s="8">
        <v>0.45412150817829439</v>
      </c>
      <c r="X312" s="8">
        <v>4.9459672549932124E-2</v>
      </c>
      <c r="Y312" s="8">
        <v>0.1909260146468153</v>
      </c>
      <c r="Z312" s="8">
        <v>4802</v>
      </c>
      <c r="AA312" s="8">
        <v>30711</v>
      </c>
    </row>
    <row r="313" spans="1:27" s="8" customFormat="1" x14ac:dyDescent="0.55000000000000004">
      <c r="A313" s="8" t="s">
        <v>311</v>
      </c>
      <c r="B313" s="8">
        <v>28.27</v>
      </c>
      <c r="C313" s="8">
        <v>45.85</v>
      </c>
      <c r="D313" s="8">
        <v>113</v>
      </c>
      <c r="E313" s="8" t="s">
        <v>310</v>
      </c>
      <c r="F313" s="8" t="s">
        <v>241</v>
      </c>
      <c r="G313" s="8" t="s">
        <v>28</v>
      </c>
      <c r="H313" s="9">
        <v>257</v>
      </c>
      <c r="I313" s="9"/>
      <c r="J313" s="10"/>
      <c r="K313" s="11">
        <f t="shared" si="25"/>
        <v>78.163645430012906</v>
      </c>
      <c r="L313" s="11">
        <f t="shared" si="26"/>
        <v>50.65480656761752</v>
      </c>
      <c r="M313" s="8">
        <v>2.9366666666666665</v>
      </c>
      <c r="N313" s="8">
        <v>5.9512719728027195</v>
      </c>
      <c r="O313" s="8">
        <f t="shared" si="27"/>
        <v>4.7610175782421758</v>
      </c>
      <c r="P313" s="8">
        <v>3.0146053061360529</v>
      </c>
      <c r="Q313" s="8">
        <v>13.448520710059171</v>
      </c>
      <c r="R313" s="8">
        <f t="shared" si="28"/>
        <v>10.758816568047337</v>
      </c>
      <c r="S313" s="8">
        <v>10.511854043392503</v>
      </c>
      <c r="T313" s="8">
        <v>14.595476936746916</v>
      </c>
      <c r="U313" s="8">
        <v>7.2021663268165375</v>
      </c>
      <c r="V313" s="8">
        <v>1</v>
      </c>
      <c r="W313" s="8">
        <v>0.61068298955792621</v>
      </c>
      <c r="X313" s="8">
        <v>7.5120486161030481E-2</v>
      </c>
      <c r="Y313" s="8">
        <v>0.37020723230344904</v>
      </c>
      <c r="Z313" s="8">
        <v>4303</v>
      </c>
      <c r="AA313" s="8">
        <v>51209</v>
      </c>
    </row>
    <row r="314" spans="1:27" s="8" customFormat="1" x14ac:dyDescent="0.55000000000000004">
      <c r="A314" s="8" t="s">
        <v>371</v>
      </c>
      <c r="B314" s="8">
        <v>17.2</v>
      </c>
      <c r="C314" s="8">
        <v>45.88</v>
      </c>
      <c r="D314" s="8">
        <v>263</v>
      </c>
      <c r="E314" s="8" t="s">
        <v>368</v>
      </c>
      <c r="F314" s="8" t="s">
        <v>241</v>
      </c>
      <c r="G314" s="8" t="s">
        <v>28</v>
      </c>
      <c r="H314" s="9">
        <v>201</v>
      </c>
      <c r="I314" s="9">
        <v>14</v>
      </c>
      <c r="J314" s="10">
        <f t="shared" ref="J314:J324" si="31">100*I314/H314</f>
        <v>6.9651741293532341</v>
      </c>
      <c r="K314" s="11">
        <f t="shared" si="25"/>
        <v>51.222699271980574</v>
      </c>
      <c r="L314" s="11">
        <f t="shared" si="26"/>
        <v>35.89972505166611</v>
      </c>
      <c r="M314" s="8">
        <v>6.7</v>
      </c>
      <c r="N314" s="8">
        <v>10.452373262673733</v>
      </c>
      <c r="O314" s="8">
        <f t="shared" si="27"/>
        <v>8.3618986101389865</v>
      </c>
      <c r="P314" s="8">
        <v>3.7523732626737325</v>
      </c>
      <c r="Q314" s="8">
        <v>13.735897435897433</v>
      </c>
      <c r="R314" s="8">
        <f t="shared" si="28"/>
        <v>10.988717948717948</v>
      </c>
      <c r="S314" s="8">
        <v>7.0358974358974331</v>
      </c>
      <c r="V314" s="8">
        <v>1</v>
      </c>
      <c r="W314" s="8">
        <v>0.15240356845719794</v>
      </c>
      <c r="X314" s="8">
        <v>4.9175831622615358E-2</v>
      </c>
      <c r="Y314" s="8">
        <v>0.1909260146468153</v>
      </c>
      <c r="Z314" s="8">
        <v>4702</v>
      </c>
      <c r="AA314" s="8">
        <v>120852</v>
      </c>
    </row>
    <row r="315" spans="1:27" s="8" customFormat="1" x14ac:dyDescent="0.55000000000000004">
      <c r="A315" s="8" t="s">
        <v>367</v>
      </c>
      <c r="B315" s="8">
        <v>15.97</v>
      </c>
      <c r="C315" s="8">
        <v>45.91</v>
      </c>
      <c r="D315" s="8">
        <v>992</v>
      </c>
      <c r="E315" s="8" t="s">
        <v>368</v>
      </c>
      <c r="F315" s="8" t="s">
        <v>241</v>
      </c>
      <c r="G315" s="8" t="s">
        <v>28</v>
      </c>
      <c r="H315" s="9">
        <v>316</v>
      </c>
      <c r="I315" s="9">
        <v>16</v>
      </c>
      <c r="J315" s="10">
        <f t="shared" si="31"/>
        <v>5.0632911392405067</v>
      </c>
      <c r="K315" s="11">
        <f t="shared" si="25"/>
        <v>56.010670672485482</v>
      </c>
      <c r="L315" s="11">
        <f t="shared" si="26"/>
        <v>55.173267099872604</v>
      </c>
      <c r="M315" s="8">
        <v>6.7</v>
      </c>
      <c r="N315" s="8">
        <v>14.946438356164384</v>
      </c>
      <c r="O315" s="8">
        <f t="shared" si="27"/>
        <v>11.957150684931507</v>
      </c>
      <c r="P315" s="8">
        <v>8.2464383561643828</v>
      </c>
      <c r="Q315" s="8">
        <v>15.230966469428017</v>
      </c>
      <c r="R315" s="8">
        <f t="shared" si="28"/>
        <v>12.184773175542414</v>
      </c>
      <c r="S315" s="8">
        <v>8.5309664694280158</v>
      </c>
      <c r="V315" s="8">
        <v>1</v>
      </c>
      <c r="W315" s="8">
        <v>8.642808983395571E-2</v>
      </c>
      <c r="X315" s="8">
        <v>8.5386422574602661E-2</v>
      </c>
      <c r="Y315" s="8">
        <v>0.1909260146468153</v>
      </c>
      <c r="Z315" s="8">
        <v>3802</v>
      </c>
      <c r="AA315" s="8">
        <v>27332</v>
      </c>
    </row>
    <row r="316" spans="1:27" s="8" customFormat="1" x14ac:dyDescent="0.55000000000000004">
      <c r="A316" s="8" t="s">
        <v>352</v>
      </c>
      <c r="B316" s="8">
        <v>5.33</v>
      </c>
      <c r="C316" s="8">
        <v>45.98</v>
      </c>
      <c r="D316" s="8">
        <v>252</v>
      </c>
      <c r="E316" s="8" t="s">
        <v>343</v>
      </c>
      <c r="F316" s="8" t="s">
        <v>241</v>
      </c>
      <c r="G316" s="8" t="s">
        <v>28</v>
      </c>
      <c r="H316" s="9">
        <v>221</v>
      </c>
      <c r="I316" s="9">
        <v>33</v>
      </c>
      <c r="J316" s="10">
        <f t="shared" si="31"/>
        <v>14.932126696832579</v>
      </c>
      <c r="K316" s="11">
        <f t="shared" si="25"/>
        <v>36.375529283108989</v>
      </c>
      <c r="L316" s="11">
        <f t="shared" si="26"/>
        <v>20.23074154122348</v>
      </c>
      <c r="M316" s="8">
        <v>8.6859999999999999</v>
      </c>
      <c r="N316" s="8">
        <v>10.888906538461539</v>
      </c>
      <c r="O316" s="8">
        <f t="shared" si="27"/>
        <v>8.7111252307692322</v>
      </c>
      <c r="P316" s="8">
        <v>2.2029065384615385</v>
      </c>
      <c r="Q316" s="8">
        <v>13.651979972690038</v>
      </c>
      <c r="R316" s="8">
        <f t="shared" si="28"/>
        <v>10.921583978152031</v>
      </c>
      <c r="S316" s="8">
        <v>4.9659799726900387</v>
      </c>
      <c r="T316" s="8">
        <v>21.371436122377943</v>
      </c>
      <c r="U316" s="8">
        <v>17.047836116811986</v>
      </c>
      <c r="V316" s="8">
        <v>1</v>
      </c>
      <c r="W316" s="8">
        <v>0.33182872153994075</v>
      </c>
      <c r="X316" s="8">
        <v>0.11310094097573317</v>
      </c>
      <c r="Y316" s="8">
        <v>0.14365849073173062</v>
      </c>
      <c r="Z316" s="8">
        <v>4702</v>
      </c>
      <c r="AA316" s="8">
        <v>34338</v>
      </c>
    </row>
    <row r="317" spans="1:27" s="8" customFormat="1" x14ac:dyDescent="0.55000000000000004">
      <c r="A317" s="8" t="s">
        <v>329</v>
      </c>
      <c r="B317" s="8">
        <v>18.23</v>
      </c>
      <c r="C317" s="8">
        <v>46</v>
      </c>
      <c r="D317" s="8">
        <v>203</v>
      </c>
      <c r="E317" s="8" t="s">
        <v>322</v>
      </c>
      <c r="F317" s="8" t="s">
        <v>241</v>
      </c>
      <c r="G317" s="8" t="s">
        <v>28</v>
      </c>
      <c r="H317" s="9">
        <v>185</v>
      </c>
      <c r="I317" s="9">
        <v>13</v>
      </c>
      <c r="J317" s="10">
        <f t="shared" si="31"/>
        <v>7.0270270270270272</v>
      </c>
      <c r="K317" s="11">
        <f t="shared" si="25"/>
        <v>48.856473392035682</v>
      </c>
      <c r="L317" s="11">
        <f t="shared" si="26"/>
        <v>23.356370554450219</v>
      </c>
      <c r="M317" s="8">
        <v>6.6029999999999998</v>
      </c>
      <c r="N317" s="8">
        <v>8.6151974375000009</v>
      </c>
      <c r="O317" s="8">
        <f t="shared" si="27"/>
        <v>6.8921579500000014</v>
      </c>
      <c r="P317" s="8">
        <v>2.0121974374999998</v>
      </c>
      <c r="Q317" s="8">
        <v>12.910724852071013</v>
      </c>
      <c r="R317" s="8">
        <f t="shared" si="28"/>
        <v>10.328579881656811</v>
      </c>
      <c r="S317" s="8">
        <v>6.3077248520710123</v>
      </c>
      <c r="T317" s="8">
        <v>18.511294547196862</v>
      </c>
      <c r="U317" s="8">
        <v>14.187727998327825</v>
      </c>
      <c r="V317" s="8">
        <v>1</v>
      </c>
      <c r="W317" s="8">
        <v>0.39437604864311804</v>
      </c>
      <c r="X317" s="8">
        <v>7.1517549718500814E-2</v>
      </c>
      <c r="Y317" s="8">
        <v>0.27338569372961974</v>
      </c>
      <c r="Z317" s="8">
        <v>4502</v>
      </c>
      <c r="AA317" s="8">
        <v>187730</v>
      </c>
    </row>
    <row r="318" spans="1:27" s="8" customFormat="1" x14ac:dyDescent="0.55000000000000004">
      <c r="A318" s="8" t="s">
        <v>262</v>
      </c>
      <c r="B318" s="8">
        <v>14.51</v>
      </c>
      <c r="C318" s="8">
        <v>46.07</v>
      </c>
      <c r="D318" s="8">
        <v>298</v>
      </c>
      <c r="E318" s="8" t="s">
        <v>259</v>
      </c>
      <c r="F318" s="8" t="s">
        <v>241</v>
      </c>
      <c r="G318" s="8" t="s">
        <v>28</v>
      </c>
      <c r="H318" s="9">
        <v>405</v>
      </c>
      <c r="I318" s="9">
        <v>9</v>
      </c>
      <c r="J318" s="10">
        <f t="shared" si="31"/>
        <v>2.2222222222222223</v>
      </c>
      <c r="K318" s="11">
        <f t="shared" si="25"/>
        <v>32.148698884758396</v>
      </c>
      <c r="L318" s="11">
        <f t="shared" si="26"/>
        <v>21.371434044966716</v>
      </c>
      <c r="M318" s="8">
        <v>7.56</v>
      </c>
      <c r="N318" s="8">
        <v>9.614826250708262</v>
      </c>
      <c r="O318" s="8">
        <f t="shared" si="27"/>
        <v>7.6918610005666102</v>
      </c>
      <c r="P318" s="8">
        <v>2.0548262507082624</v>
      </c>
      <c r="Q318" s="8">
        <v>11.142011834319533</v>
      </c>
      <c r="R318" s="8">
        <f t="shared" si="28"/>
        <v>8.9136094674556272</v>
      </c>
      <c r="S318" s="8">
        <v>3.5820118343195322</v>
      </c>
      <c r="T318" s="8">
        <v>21.285496318910752</v>
      </c>
      <c r="U318" s="8">
        <v>16.736480511970921</v>
      </c>
      <c r="V318" s="8">
        <v>1</v>
      </c>
      <c r="W318" s="8">
        <v>0.31722116647897886</v>
      </c>
      <c r="X318" s="8">
        <v>0.10294602370344849</v>
      </c>
      <c r="Y318" s="8">
        <v>0.15765572364645275</v>
      </c>
      <c r="Z318" s="8">
        <v>3902</v>
      </c>
      <c r="AA318" s="8">
        <v>6276</v>
      </c>
    </row>
    <row r="319" spans="1:27" s="8" customFormat="1" x14ac:dyDescent="0.55000000000000004">
      <c r="A319" s="8" t="s">
        <v>277</v>
      </c>
      <c r="B319" s="8">
        <v>21.35</v>
      </c>
      <c r="C319" s="8">
        <v>46.13</v>
      </c>
      <c r="D319" s="8">
        <v>118</v>
      </c>
      <c r="E319" s="8" t="s">
        <v>272</v>
      </c>
      <c r="F319" s="8" t="s">
        <v>241</v>
      </c>
      <c r="G319" s="8" t="s">
        <v>28</v>
      </c>
      <c r="H319" s="9">
        <v>258</v>
      </c>
      <c r="I319" s="9">
        <v>26</v>
      </c>
      <c r="J319" s="10">
        <f t="shared" si="31"/>
        <v>10.077519379844961</v>
      </c>
      <c r="K319" s="11">
        <f t="shared" si="25"/>
        <v>70.432149597889804</v>
      </c>
      <c r="L319" s="11">
        <f t="shared" si="26"/>
        <v>66.408521397010119</v>
      </c>
      <c r="M319" s="8">
        <v>4.025555555555556</v>
      </c>
      <c r="N319" s="8">
        <v>11.983859368421053</v>
      </c>
      <c r="O319" s="8">
        <f t="shared" si="27"/>
        <v>9.5870874947368421</v>
      </c>
      <c r="P319" s="8">
        <v>7.9583038128654975</v>
      </c>
      <c r="Q319" s="8">
        <v>13.614637184677658</v>
      </c>
      <c r="R319" s="8">
        <f t="shared" si="28"/>
        <v>10.891709747742127</v>
      </c>
      <c r="S319" s="8">
        <v>9.5890816291221022</v>
      </c>
      <c r="T319" s="8">
        <v>26.06688308855238</v>
      </c>
      <c r="U319" s="8">
        <v>8.7562514551574591</v>
      </c>
      <c r="V319" s="8">
        <v>1</v>
      </c>
      <c r="W319" s="8">
        <v>0.23237668825347477</v>
      </c>
      <c r="X319" s="8">
        <v>8.7144949049266354E-2</v>
      </c>
      <c r="Y319" s="8">
        <v>0.19572317686687105</v>
      </c>
      <c r="Z319" s="8">
        <v>4402</v>
      </c>
      <c r="AA319" s="8">
        <v>238552</v>
      </c>
    </row>
    <row r="320" spans="1:27" s="8" customFormat="1" x14ac:dyDescent="0.55000000000000004">
      <c r="A320" s="8" t="s">
        <v>258</v>
      </c>
      <c r="B320" s="8">
        <v>14.47</v>
      </c>
      <c r="C320" s="8">
        <v>46.22</v>
      </c>
      <c r="D320" s="8">
        <v>383</v>
      </c>
      <c r="E320" s="8" t="s">
        <v>259</v>
      </c>
      <c r="F320" s="8" t="s">
        <v>241</v>
      </c>
      <c r="G320" s="8" t="s">
        <v>28</v>
      </c>
      <c r="H320" s="9">
        <v>378</v>
      </c>
      <c r="I320" s="9">
        <v>45</v>
      </c>
      <c r="J320" s="10">
        <f t="shared" si="31"/>
        <v>11.904761904761905</v>
      </c>
      <c r="K320" s="11">
        <f t="shared" si="25"/>
        <v>47.368815410598629</v>
      </c>
      <c r="L320" s="11">
        <f t="shared" si="26"/>
        <v>40.044525400018713</v>
      </c>
      <c r="M320" s="8">
        <v>7.4987500000000002</v>
      </c>
      <c r="N320" s="8">
        <v>12.507198133333333</v>
      </c>
      <c r="O320" s="8">
        <f t="shared" si="27"/>
        <v>10.005758506666666</v>
      </c>
      <c r="P320" s="8">
        <v>5.0084481333333333</v>
      </c>
      <c r="Q320" s="8">
        <v>14.247731755424073</v>
      </c>
      <c r="R320" s="8">
        <f t="shared" si="28"/>
        <v>11.398185404339259</v>
      </c>
      <c r="S320" s="8">
        <v>6.7489817554240732</v>
      </c>
      <c r="T320" s="8">
        <v>30.489798796535222</v>
      </c>
      <c r="U320" s="8">
        <v>18.280303573042076</v>
      </c>
      <c r="V320" s="8">
        <v>1</v>
      </c>
      <c r="W320" s="8">
        <v>0.21355434972618509</v>
      </c>
      <c r="X320" s="8">
        <v>7.6062723283639846E-2</v>
      </c>
      <c r="Y320" s="8">
        <v>0.16145299393749094</v>
      </c>
      <c r="Z320" s="8">
        <v>2902</v>
      </c>
      <c r="AA320" s="8">
        <v>1186</v>
      </c>
    </row>
    <row r="321" spans="1:27" s="8" customFormat="1" x14ac:dyDescent="0.55000000000000004">
      <c r="A321" s="8" t="s">
        <v>212</v>
      </c>
      <c r="B321" s="8">
        <v>125.19</v>
      </c>
      <c r="C321" s="8">
        <v>46.23</v>
      </c>
      <c r="D321" s="8">
        <v>149</v>
      </c>
      <c r="E321" s="8" t="s">
        <v>194</v>
      </c>
      <c r="F321" s="8" t="s">
        <v>145</v>
      </c>
      <c r="G321" s="8" t="s">
        <v>28</v>
      </c>
      <c r="H321" s="9">
        <v>308</v>
      </c>
      <c r="I321" s="9">
        <v>59</v>
      </c>
      <c r="J321" s="10">
        <f t="shared" si="31"/>
        <v>19.155844155844157</v>
      </c>
      <c r="K321" s="11">
        <f t="shared" si="25"/>
        <v>44.637236740589202</v>
      </c>
      <c r="L321" s="11">
        <f t="shared" si="26"/>
        <v>32.883634223214287</v>
      </c>
      <c r="M321" s="8">
        <v>7.8928846153499999</v>
      </c>
      <c r="N321" s="8">
        <v>11.76</v>
      </c>
      <c r="O321" s="8">
        <f t="shared" si="27"/>
        <v>9.4079999999999995</v>
      </c>
      <c r="P321" s="8">
        <v>3.8671153846499999</v>
      </c>
      <c r="Q321" s="8">
        <v>14.256666666666666</v>
      </c>
      <c r="R321" s="8">
        <f t="shared" si="28"/>
        <v>11.405333333333333</v>
      </c>
      <c r="S321" s="8">
        <v>6.363782051316667</v>
      </c>
      <c r="V321" s="8">
        <v>1</v>
      </c>
      <c r="W321" s="8">
        <v>0.32485004230131281</v>
      </c>
      <c r="X321" s="8">
        <v>9.7099620252417862E-2</v>
      </c>
      <c r="Z321" s="8">
        <v>2303</v>
      </c>
      <c r="AA321" s="8">
        <v>123814</v>
      </c>
    </row>
    <row r="322" spans="1:27" s="8" customFormat="1" x14ac:dyDescent="0.55000000000000004">
      <c r="A322" s="8" t="s">
        <v>205</v>
      </c>
      <c r="B322" s="8">
        <v>123.25</v>
      </c>
      <c r="C322" s="8">
        <v>46.24</v>
      </c>
      <c r="D322" s="8">
        <v>150</v>
      </c>
      <c r="E322" s="8" t="s">
        <v>194</v>
      </c>
      <c r="F322" s="8" t="s">
        <v>145</v>
      </c>
      <c r="G322" s="8" t="s">
        <v>28</v>
      </c>
      <c r="H322" s="9">
        <v>208</v>
      </c>
      <c r="I322" s="9">
        <v>50</v>
      </c>
      <c r="J322" s="10">
        <f t="shared" si="31"/>
        <v>24.03846153846154</v>
      </c>
      <c r="K322" s="11">
        <f t="shared" ref="K322:K385" si="32">100*S322/Q322</f>
        <v>54.243213600287909</v>
      </c>
      <c r="L322" s="11">
        <f t="shared" ref="L322:L385" si="33">100*P322/N322</f>
        <v>34.686888454109592</v>
      </c>
      <c r="M322" s="8">
        <v>7.1517857142750003</v>
      </c>
      <c r="N322" s="8">
        <v>10.95</v>
      </c>
      <c r="O322" s="8">
        <f t="shared" ref="O322:O385" si="34">0.8*N322</f>
        <v>8.76</v>
      </c>
      <c r="P322" s="8">
        <v>3.7982142857249999</v>
      </c>
      <c r="Q322" s="8">
        <v>15.63</v>
      </c>
      <c r="R322" s="8">
        <f t="shared" ref="R322:R385" si="35">0.8*Q322</f>
        <v>12.504000000000001</v>
      </c>
      <c r="S322" s="8">
        <v>8.4782142857250005</v>
      </c>
      <c r="V322" s="8">
        <v>1</v>
      </c>
      <c r="W322" s="8">
        <v>0.49570273370166101</v>
      </c>
      <c r="X322" s="8">
        <v>9.7929690640204223E-2</v>
      </c>
      <c r="Z322" s="8">
        <v>3203</v>
      </c>
      <c r="AA322" s="8">
        <v>115073</v>
      </c>
    </row>
    <row r="323" spans="1:27" s="8" customFormat="1" x14ac:dyDescent="0.55000000000000004">
      <c r="A323" s="8" t="s">
        <v>260</v>
      </c>
      <c r="B323" s="8">
        <v>15.23</v>
      </c>
      <c r="C323" s="8">
        <v>46.24</v>
      </c>
      <c r="D323" s="8">
        <v>244</v>
      </c>
      <c r="E323" s="8" t="s">
        <v>259</v>
      </c>
      <c r="F323" s="8" t="s">
        <v>241</v>
      </c>
      <c r="G323" s="8" t="s">
        <v>28</v>
      </c>
      <c r="H323" s="9">
        <v>299</v>
      </c>
      <c r="I323" s="9">
        <v>44</v>
      </c>
      <c r="J323" s="10">
        <f t="shared" si="31"/>
        <v>14.715719063545151</v>
      </c>
      <c r="K323" s="11">
        <f t="shared" si="32"/>
        <v>42.365405602037107</v>
      </c>
      <c r="L323" s="11">
        <f t="shared" si="33"/>
        <v>34.478292066352601</v>
      </c>
      <c r="M323" s="8">
        <v>7.75</v>
      </c>
      <c r="N323" s="8">
        <v>11.828141</v>
      </c>
      <c r="O323" s="8">
        <f t="shared" si="34"/>
        <v>9.4625128000000007</v>
      </c>
      <c r="P323" s="8">
        <v>4.0781409999999996</v>
      </c>
      <c r="Q323" s="8">
        <v>13.446785009861934</v>
      </c>
      <c r="R323" s="8">
        <f t="shared" si="35"/>
        <v>10.757428007889548</v>
      </c>
      <c r="S323" s="8">
        <v>5.6967850098619337</v>
      </c>
      <c r="T323" s="8">
        <v>26.87357248913872</v>
      </c>
      <c r="U323" s="8">
        <v>17.608023677670488</v>
      </c>
      <c r="V323" s="8">
        <v>1</v>
      </c>
      <c r="W323" s="8">
        <v>0.18366197336396672</v>
      </c>
      <c r="X323" s="8">
        <v>7.5433500777032439E-2</v>
      </c>
      <c r="Y323" s="8">
        <v>0.15047617793149162</v>
      </c>
      <c r="Z323" s="8">
        <v>3802</v>
      </c>
      <c r="AA323" s="8">
        <v>21508</v>
      </c>
    </row>
    <row r="324" spans="1:27" s="8" customFormat="1" x14ac:dyDescent="0.55000000000000004">
      <c r="A324" s="8" t="s">
        <v>257</v>
      </c>
      <c r="B324" s="8">
        <v>6.13</v>
      </c>
      <c r="C324" s="8">
        <v>46.25</v>
      </c>
      <c r="D324" s="8">
        <v>420</v>
      </c>
      <c r="E324" s="8" t="s">
        <v>254</v>
      </c>
      <c r="F324" s="8" t="s">
        <v>241</v>
      </c>
      <c r="G324" s="8" t="s">
        <v>28</v>
      </c>
      <c r="H324" s="9">
        <v>254</v>
      </c>
      <c r="I324" s="9">
        <v>9</v>
      </c>
      <c r="J324" s="10">
        <f t="shared" si="31"/>
        <v>3.5433070866141732</v>
      </c>
      <c r="K324" s="11">
        <f t="shared" si="32"/>
        <v>26.814618955175824</v>
      </c>
      <c r="L324" s="11">
        <f t="shared" si="33"/>
        <v>17.525293363476422</v>
      </c>
      <c r="M324" s="8">
        <v>8.9036363636363642</v>
      </c>
      <c r="N324" s="8">
        <v>10.795596282477016</v>
      </c>
      <c r="O324" s="8">
        <f t="shared" si="34"/>
        <v>8.6364770259816126</v>
      </c>
      <c r="P324" s="8">
        <v>1.8919599188406517</v>
      </c>
      <c r="Q324" s="8">
        <v>12.165867331049508</v>
      </c>
      <c r="R324" s="8">
        <f t="shared" si="35"/>
        <v>9.7326938648396073</v>
      </c>
      <c r="S324" s="8">
        <v>3.2622309674131449</v>
      </c>
      <c r="T324" s="8">
        <v>24.512072241793398</v>
      </c>
      <c r="U324" s="8">
        <v>20.216259671951832</v>
      </c>
      <c r="V324" s="8">
        <v>1</v>
      </c>
      <c r="W324" s="8">
        <v>0.18923180225305167</v>
      </c>
      <c r="X324" s="8">
        <v>0.10221047865608689</v>
      </c>
      <c r="Y324" s="8">
        <v>9.4381270568663078E-2</v>
      </c>
      <c r="Z324" s="8">
        <v>3802</v>
      </c>
      <c r="AA324" s="8">
        <v>1025</v>
      </c>
    </row>
    <row r="325" spans="1:27" s="8" customFormat="1" x14ac:dyDescent="0.55000000000000004">
      <c r="A325" s="8" t="s">
        <v>321</v>
      </c>
      <c r="B325" s="8">
        <v>16.97</v>
      </c>
      <c r="C325" s="8">
        <v>46.45</v>
      </c>
      <c r="D325" s="8">
        <v>141</v>
      </c>
      <c r="E325" s="8" t="s">
        <v>322</v>
      </c>
      <c r="F325" s="8" t="s">
        <v>241</v>
      </c>
      <c r="G325" s="8" t="s">
        <v>28</v>
      </c>
      <c r="H325" s="9">
        <v>211</v>
      </c>
      <c r="I325" s="9"/>
      <c r="J325" s="10"/>
      <c r="K325" s="11">
        <f t="shared" si="32"/>
        <v>57.257836955825134</v>
      </c>
      <c r="L325" s="11">
        <f t="shared" si="33"/>
        <v>43.864403604696598</v>
      </c>
      <c r="M325" s="8">
        <v>6.4130000000000003</v>
      </c>
      <c r="N325" s="8">
        <v>11.42412375</v>
      </c>
      <c r="O325" s="8">
        <f t="shared" si="34"/>
        <v>9.1392989999999994</v>
      </c>
      <c r="P325" s="8">
        <v>5.0111237500000003</v>
      </c>
      <c r="Q325" s="8">
        <v>15.003920118343187</v>
      </c>
      <c r="R325" s="8">
        <f t="shared" si="35"/>
        <v>12.00313609467455</v>
      </c>
      <c r="S325" s="8">
        <v>8.5909201183431882</v>
      </c>
      <c r="T325" s="8">
        <v>28.075245720680073</v>
      </c>
      <c r="U325" s="8">
        <v>15.760206624750655</v>
      </c>
      <c r="V325" s="8">
        <v>1</v>
      </c>
      <c r="W325" s="8">
        <v>0.28051331374603727</v>
      </c>
      <c r="X325" s="8">
        <v>5.8847388570885846E-2</v>
      </c>
      <c r="Y325" s="8">
        <v>0.19195779165899796</v>
      </c>
      <c r="Z325" s="8">
        <v>3602</v>
      </c>
      <c r="AA325" s="8">
        <v>17805</v>
      </c>
    </row>
    <row r="326" spans="1:27" s="8" customFormat="1" x14ac:dyDescent="0.55000000000000004">
      <c r="A326" s="8" t="s">
        <v>222</v>
      </c>
      <c r="B326" s="8">
        <v>130.16999999999999</v>
      </c>
      <c r="C326" s="8">
        <v>46.49</v>
      </c>
      <c r="D326" s="8">
        <v>81</v>
      </c>
      <c r="E326" s="8" t="s">
        <v>194</v>
      </c>
      <c r="F326" s="8" t="s">
        <v>145</v>
      </c>
      <c r="G326" s="8" t="s">
        <v>28</v>
      </c>
      <c r="H326" s="9">
        <v>302</v>
      </c>
      <c r="I326" s="9"/>
      <c r="J326" s="10"/>
      <c r="K326" s="11">
        <f t="shared" si="32"/>
        <v>37.590863876606853</v>
      </c>
      <c r="L326" s="11">
        <f t="shared" si="33"/>
        <v>32.525128573086576</v>
      </c>
      <c r="M326" s="8">
        <v>7.7678571428250001</v>
      </c>
      <c r="N326" s="8">
        <v>11.512222222222222</v>
      </c>
      <c r="O326" s="8">
        <f t="shared" si="34"/>
        <v>9.209777777777779</v>
      </c>
      <c r="P326" s="8">
        <v>3.7443650793972223</v>
      </c>
      <c r="Q326" s="8">
        <v>12.446666666666667</v>
      </c>
      <c r="R326" s="8">
        <f t="shared" si="35"/>
        <v>9.9573333333333345</v>
      </c>
      <c r="S326" s="8">
        <v>4.6788095238416663</v>
      </c>
      <c r="V326" s="8">
        <v>1</v>
      </c>
      <c r="W326" s="8">
        <v>0.21586375576310174</v>
      </c>
      <c r="X326" s="8">
        <v>8.5098346754782075E-2</v>
      </c>
      <c r="Z326" s="8">
        <v>2503</v>
      </c>
      <c r="AA326" s="8">
        <v>198262</v>
      </c>
    </row>
    <row r="327" spans="1:27" s="8" customFormat="1" x14ac:dyDescent="0.55000000000000004">
      <c r="A327" s="8" t="s">
        <v>313</v>
      </c>
      <c r="B327" s="8">
        <v>29.48</v>
      </c>
      <c r="C327" s="8">
        <v>46.52</v>
      </c>
      <c r="D327" s="8">
        <v>173</v>
      </c>
      <c r="E327" s="8" t="s">
        <v>310</v>
      </c>
      <c r="F327" s="8" t="s">
        <v>241</v>
      </c>
      <c r="G327" s="8" t="s">
        <v>28</v>
      </c>
      <c r="H327" s="9">
        <v>256</v>
      </c>
      <c r="I327" s="9"/>
      <c r="J327" s="10"/>
      <c r="K327" s="11">
        <f t="shared" si="32"/>
        <v>74.799088705637033</v>
      </c>
      <c r="L327" s="11">
        <f t="shared" si="33"/>
        <v>43.85006670178683</v>
      </c>
      <c r="M327" s="8">
        <v>2.9366666666666665</v>
      </c>
      <c r="N327" s="8">
        <v>5.2300447999999999</v>
      </c>
      <c r="O327" s="8">
        <f t="shared" si="34"/>
        <v>4.18403584</v>
      </c>
      <c r="P327" s="8">
        <v>2.2933781333333334</v>
      </c>
      <c r="Q327" s="8">
        <v>11.653017751479297</v>
      </c>
      <c r="R327" s="8">
        <f t="shared" si="35"/>
        <v>9.3224142011834381</v>
      </c>
      <c r="S327" s="8">
        <v>8.7163510848126293</v>
      </c>
      <c r="T327" s="8">
        <v>13.121672678651512</v>
      </c>
      <c r="U327" s="8">
        <v>7.3678104566726859</v>
      </c>
      <c r="V327" s="8">
        <v>1</v>
      </c>
      <c r="W327" s="8">
        <v>0.51911915326871949</v>
      </c>
      <c r="X327" s="8">
        <v>9.8449555900859825E-2</v>
      </c>
      <c r="Y327" s="8">
        <v>0.37020723230344904</v>
      </c>
      <c r="Z327" s="8">
        <v>3403</v>
      </c>
      <c r="AA327" s="8">
        <v>92036</v>
      </c>
    </row>
    <row r="328" spans="1:27" s="8" customFormat="1" x14ac:dyDescent="0.55000000000000004">
      <c r="A328" s="8" t="s">
        <v>273</v>
      </c>
      <c r="B328" s="8">
        <v>26.91</v>
      </c>
      <c r="C328" s="8">
        <v>46.53</v>
      </c>
      <c r="D328" s="8">
        <v>185</v>
      </c>
      <c r="E328" s="8" t="s">
        <v>272</v>
      </c>
      <c r="F328" s="8" t="s">
        <v>241</v>
      </c>
      <c r="G328" s="8" t="s">
        <v>28</v>
      </c>
      <c r="H328" s="9">
        <v>218</v>
      </c>
      <c r="I328" s="9"/>
      <c r="J328" s="10"/>
      <c r="K328" s="11">
        <f t="shared" si="32"/>
        <v>75.914422641295729</v>
      </c>
      <c r="L328" s="11">
        <f t="shared" si="33"/>
        <v>72.258080016730247</v>
      </c>
      <c r="M328" s="8">
        <v>3.0611111111111109</v>
      </c>
      <c r="N328" s="8">
        <v>11.034243891400333</v>
      </c>
      <c r="O328" s="8">
        <f t="shared" si="34"/>
        <v>8.8273951131202661</v>
      </c>
      <c r="P328" s="8">
        <v>7.9731327802892222</v>
      </c>
      <c r="Q328" s="8">
        <v>12.709311740890689</v>
      </c>
      <c r="R328" s="8">
        <f t="shared" si="35"/>
        <v>10.167449392712552</v>
      </c>
      <c r="S328" s="8">
        <v>9.6482006297795788</v>
      </c>
      <c r="T328" s="8">
        <v>24.23902839484753</v>
      </c>
      <c r="U328" s="8">
        <v>6.7243718620206367</v>
      </c>
      <c r="V328" s="8">
        <v>1</v>
      </c>
      <c r="W328" s="8">
        <v>0.17605802571164972</v>
      </c>
      <c r="X328" s="8">
        <v>0.10237399375979526</v>
      </c>
      <c r="Y328" s="8">
        <v>0.35236452296769999</v>
      </c>
      <c r="Z328" s="8">
        <v>3403</v>
      </c>
      <c r="AA328" s="8">
        <v>251897</v>
      </c>
    </row>
    <row r="329" spans="1:27" s="8" customFormat="1" x14ac:dyDescent="0.55000000000000004">
      <c r="A329" s="8" t="s">
        <v>325</v>
      </c>
      <c r="B329" s="8">
        <v>18.850000000000001</v>
      </c>
      <c r="C329" s="8">
        <v>46.58</v>
      </c>
      <c r="D329" s="8">
        <v>98</v>
      </c>
      <c r="E329" s="8" t="s">
        <v>322</v>
      </c>
      <c r="F329" s="8" t="s">
        <v>241</v>
      </c>
      <c r="G329" s="8" t="s">
        <v>28</v>
      </c>
      <c r="H329" s="9">
        <v>244</v>
      </c>
      <c r="I329" s="9">
        <v>65</v>
      </c>
      <c r="J329" s="10">
        <f t="shared" ref="J329:J335" si="36">100*I329/H329</f>
        <v>26.639344262295083</v>
      </c>
      <c r="K329" s="11">
        <f t="shared" si="32"/>
        <v>53.578576646713117</v>
      </c>
      <c r="L329" s="11">
        <f t="shared" si="33"/>
        <v>26.201899016546999</v>
      </c>
      <c r="M329" s="8">
        <v>6.298</v>
      </c>
      <c r="N329" s="8">
        <v>8.5340949375000008</v>
      </c>
      <c r="O329" s="8">
        <f t="shared" si="34"/>
        <v>6.8272759500000006</v>
      </c>
      <c r="P329" s="8">
        <v>2.2360949374999999</v>
      </c>
      <c r="Q329" s="8">
        <v>13.567011834319525</v>
      </c>
      <c r="R329" s="8">
        <f t="shared" si="35"/>
        <v>10.85360946745562</v>
      </c>
      <c r="S329" s="8">
        <v>7.2690118343195254</v>
      </c>
      <c r="T329" s="8">
        <v>20.585076164028727</v>
      </c>
      <c r="U329" s="8">
        <v>15.191395295050633</v>
      </c>
      <c r="V329" s="8">
        <v>1</v>
      </c>
      <c r="W329" s="8">
        <v>0.43876675218167005</v>
      </c>
      <c r="X329" s="8">
        <v>6.8114651861986703E-2</v>
      </c>
      <c r="Y329" s="8">
        <v>0.2865849185244756</v>
      </c>
      <c r="Z329" s="8">
        <v>4402</v>
      </c>
      <c r="AA329" s="8">
        <v>297524</v>
      </c>
    </row>
    <row r="330" spans="1:27" s="8" customFormat="1" x14ac:dyDescent="0.55000000000000004">
      <c r="A330" s="8" t="s">
        <v>223</v>
      </c>
      <c r="B330" s="8">
        <v>126.966666666667</v>
      </c>
      <c r="C330" s="8">
        <v>46.616666666666703</v>
      </c>
      <c r="D330" s="8">
        <v>180</v>
      </c>
      <c r="E330" s="8" t="s">
        <v>194</v>
      </c>
      <c r="F330" s="8" t="s">
        <v>145</v>
      </c>
      <c r="G330" s="8" t="s">
        <v>28</v>
      </c>
      <c r="H330" s="9">
        <v>335</v>
      </c>
      <c r="I330" s="9">
        <v>15</v>
      </c>
      <c r="J330" s="10">
        <f t="shared" si="36"/>
        <v>4.4776119402985071</v>
      </c>
      <c r="K330" s="11">
        <f t="shared" si="32"/>
        <v>36.917933130699083</v>
      </c>
      <c r="L330" s="11">
        <f t="shared" si="33"/>
        <v>32.907327586206897</v>
      </c>
      <c r="M330" s="8">
        <v>8.3016000000000005</v>
      </c>
      <c r="N330" s="8">
        <v>12.373333333333333</v>
      </c>
      <c r="O330" s="8">
        <f t="shared" si="34"/>
        <v>9.8986666666666672</v>
      </c>
      <c r="P330" s="8">
        <v>4.0717333333333334</v>
      </c>
      <c r="Q330" s="8">
        <v>13.16</v>
      </c>
      <c r="R330" s="8">
        <f t="shared" si="35"/>
        <v>10.528</v>
      </c>
      <c r="S330" s="8">
        <v>4.8583999999999996</v>
      </c>
      <c r="V330" s="8">
        <v>1</v>
      </c>
      <c r="W330" s="8">
        <v>0.18025413873256432</v>
      </c>
      <c r="X330" s="8">
        <v>0.12033940969501006</v>
      </c>
      <c r="Z330" s="8">
        <v>2503</v>
      </c>
      <c r="AA330" s="8">
        <v>321591</v>
      </c>
    </row>
    <row r="331" spans="1:27" s="8" customFormat="1" x14ac:dyDescent="0.55000000000000004">
      <c r="A331" s="8" t="s">
        <v>261</v>
      </c>
      <c r="B331" s="8">
        <v>16.190000000000001</v>
      </c>
      <c r="C331" s="8">
        <v>46.65</v>
      </c>
      <c r="D331" s="8">
        <v>187</v>
      </c>
      <c r="E331" s="8" t="s">
        <v>259</v>
      </c>
      <c r="F331" s="8" t="s">
        <v>241</v>
      </c>
      <c r="G331" s="8" t="s">
        <v>28</v>
      </c>
      <c r="H331" s="9">
        <v>221</v>
      </c>
      <c r="I331" s="9">
        <v>44</v>
      </c>
      <c r="J331" s="10">
        <f t="shared" si="36"/>
        <v>19.909502262443439</v>
      </c>
      <c r="K331" s="11">
        <f t="shared" si="32"/>
        <v>41.371628598201127</v>
      </c>
      <c r="L331" s="11">
        <f t="shared" si="33"/>
        <v>38.82395823421723</v>
      </c>
      <c r="M331" s="8">
        <v>7.75</v>
      </c>
      <c r="N331" s="8">
        <v>12.66835803086358</v>
      </c>
      <c r="O331" s="8">
        <f t="shared" si="34"/>
        <v>10.134686424690864</v>
      </c>
      <c r="P331" s="8">
        <v>4.9183580308635806</v>
      </c>
      <c r="Q331" s="8">
        <v>13.218856015779094</v>
      </c>
      <c r="R331" s="8">
        <f t="shared" si="35"/>
        <v>10.575084812623276</v>
      </c>
      <c r="S331" s="8">
        <v>5.4688560157790933</v>
      </c>
      <c r="T331" s="8">
        <v>27.065724336233728</v>
      </c>
      <c r="U331" s="8">
        <v>16.557738824145979</v>
      </c>
      <c r="V331" s="8">
        <v>1</v>
      </c>
      <c r="W331" s="8">
        <v>0.12906549108419249</v>
      </c>
      <c r="X331" s="8">
        <v>9.1867084918188249E-2</v>
      </c>
      <c r="Y331" s="8">
        <v>0.15047617793149162</v>
      </c>
      <c r="Z331" s="8">
        <v>3702</v>
      </c>
      <c r="AA331" s="8">
        <v>12511</v>
      </c>
    </row>
    <row r="332" spans="1:27" s="8" customFormat="1" x14ac:dyDescent="0.55000000000000004">
      <c r="A332" s="8" t="s">
        <v>274</v>
      </c>
      <c r="B332" s="8">
        <v>23.57</v>
      </c>
      <c r="C332" s="8">
        <v>46.78</v>
      </c>
      <c r="D332" s="8">
        <v>410</v>
      </c>
      <c r="E332" s="8" t="s">
        <v>272</v>
      </c>
      <c r="F332" s="8" t="s">
        <v>241</v>
      </c>
      <c r="G332" s="8" t="s">
        <v>28</v>
      </c>
      <c r="H332" s="9">
        <v>222</v>
      </c>
      <c r="I332" s="9">
        <v>23</v>
      </c>
      <c r="J332" s="10">
        <f t="shared" si="36"/>
        <v>10.36036036036036</v>
      </c>
      <c r="K332" s="11">
        <f t="shared" si="32"/>
        <v>75.453814035329046</v>
      </c>
      <c r="L332" s="11">
        <f t="shared" si="33"/>
        <v>65.880886312455573</v>
      </c>
      <c r="M332" s="8">
        <v>3.5566666666666666</v>
      </c>
      <c r="N332" s="8">
        <v>10.424264531716329</v>
      </c>
      <c r="O332" s="8">
        <f t="shared" si="34"/>
        <v>8.3394116253730637</v>
      </c>
      <c r="P332" s="8">
        <v>6.867597865049663</v>
      </c>
      <c r="Q332" s="8">
        <v>14.489691684833383</v>
      </c>
      <c r="R332" s="8">
        <f t="shared" si="35"/>
        <v>11.591753347866707</v>
      </c>
      <c r="S332" s="8">
        <v>10.933025018166717</v>
      </c>
      <c r="T332" s="8">
        <v>24.774012638308477</v>
      </c>
      <c r="U332" s="8">
        <v>8.4526735370310977</v>
      </c>
      <c r="V332" s="8">
        <v>1</v>
      </c>
      <c r="W332" s="8">
        <v>0.38002142799037048</v>
      </c>
      <c r="X332" s="8">
        <v>7.004730747950004E-2</v>
      </c>
      <c r="Y332" s="8">
        <v>0.17386076262641531</v>
      </c>
      <c r="Z332" s="8">
        <v>3502</v>
      </c>
      <c r="AA332" s="8">
        <v>177127</v>
      </c>
    </row>
    <row r="333" spans="1:27" s="8" customFormat="1" x14ac:dyDescent="0.55000000000000004">
      <c r="A333" s="8" t="s">
        <v>253</v>
      </c>
      <c r="B333" s="8">
        <v>6.94</v>
      </c>
      <c r="C333" s="8">
        <v>46.81</v>
      </c>
      <c r="D333" s="8">
        <v>490</v>
      </c>
      <c r="E333" s="8" t="s">
        <v>254</v>
      </c>
      <c r="F333" s="8" t="s">
        <v>241</v>
      </c>
      <c r="G333" s="8" t="s">
        <v>28</v>
      </c>
      <c r="H333" s="9">
        <v>413</v>
      </c>
      <c r="I333" s="9">
        <v>40</v>
      </c>
      <c r="J333" s="10">
        <f t="shared" si="36"/>
        <v>9.6852300242130749</v>
      </c>
      <c r="K333" s="11">
        <f t="shared" si="32"/>
        <v>36.593185441438735</v>
      </c>
      <c r="L333" s="11">
        <f t="shared" si="33"/>
        <v>29.185960205341399</v>
      </c>
      <c r="M333" s="8">
        <v>9.1163636363636371</v>
      </c>
      <c r="N333" s="8">
        <v>12.873666949094565</v>
      </c>
      <c r="O333" s="8">
        <f t="shared" si="34"/>
        <v>10.298933559275653</v>
      </c>
      <c r="P333" s="8">
        <v>3.7573033127309277</v>
      </c>
      <c r="Q333" s="8">
        <v>14.377577078791658</v>
      </c>
      <c r="R333" s="8">
        <f t="shared" si="35"/>
        <v>11.502061663033327</v>
      </c>
      <c r="S333" s="8">
        <v>5.2612134424280219</v>
      </c>
      <c r="T333" s="8">
        <v>30.373218870010412</v>
      </c>
      <c r="U333" s="8">
        <v>21.508503297527927</v>
      </c>
      <c r="V333" s="8">
        <v>1</v>
      </c>
      <c r="W333" s="8">
        <v>0.21178527011313325</v>
      </c>
      <c r="X333" s="8">
        <v>8.9220851755061045E-2</v>
      </c>
      <c r="Y333" s="8">
        <v>9.4478954745686378E-2</v>
      </c>
      <c r="Z333" s="8">
        <v>2802</v>
      </c>
      <c r="AA333" s="8">
        <v>7984</v>
      </c>
    </row>
    <row r="334" spans="1:27" s="8" customFormat="1" x14ac:dyDescent="0.55000000000000004">
      <c r="A334" s="8" t="s">
        <v>397</v>
      </c>
      <c r="B334" s="8">
        <v>15.45</v>
      </c>
      <c r="C334" s="8">
        <v>46.99</v>
      </c>
      <c r="D334" s="8">
        <v>337</v>
      </c>
      <c r="E334" s="8" t="s">
        <v>391</v>
      </c>
      <c r="F334" s="8" t="s">
        <v>241</v>
      </c>
      <c r="G334" s="8" t="s">
        <v>28</v>
      </c>
      <c r="H334" s="9">
        <v>272</v>
      </c>
      <c r="I334" s="9">
        <v>25</v>
      </c>
      <c r="J334" s="10">
        <f t="shared" si="36"/>
        <v>9.1911764705882355</v>
      </c>
      <c r="K334" s="11">
        <f t="shared" si="32"/>
        <v>16.520790174961796</v>
      </c>
      <c r="L334" s="11">
        <f t="shared" si="33"/>
        <v>13.300496615101361</v>
      </c>
      <c r="M334" s="8">
        <v>10.868</v>
      </c>
      <c r="N334" s="8">
        <v>12.535250578947368</v>
      </c>
      <c r="O334" s="8">
        <f t="shared" si="34"/>
        <v>10.028200463157894</v>
      </c>
      <c r="P334" s="8">
        <v>1.6672505789473684</v>
      </c>
      <c r="Q334" s="8">
        <v>13.018810339458105</v>
      </c>
      <c r="R334" s="8">
        <f t="shared" si="35"/>
        <v>10.415048271566484</v>
      </c>
      <c r="S334" s="8">
        <v>2.1508103394581051</v>
      </c>
      <c r="T334" s="8">
        <v>30.283213657781758</v>
      </c>
      <c r="U334" s="8">
        <v>26.255395850284582</v>
      </c>
      <c r="V334" s="8">
        <v>1</v>
      </c>
      <c r="W334" s="8">
        <v>0.128264516927934</v>
      </c>
      <c r="X334" s="8">
        <v>8.7281240369533317E-2</v>
      </c>
      <c r="Y334" s="8">
        <v>9.4281333601441489E-2</v>
      </c>
      <c r="Z334" s="8">
        <v>3702</v>
      </c>
      <c r="AA334" s="8">
        <v>20440</v>
      </c>
    </row>
    <row r="335" spans="1:27" s="8" customFormat="1" x14ac:dyDescent="0.55000000000000004">
      <c r="A335" s="8" t="s">
        <v>348</v>
      </c>
      <c r="B335" s="8">
        <v>3.11</v>
      </c>
      <c r="C335" s="8">
        <v>47</v>
      </c>
      <c r="D335" s="8">
        <v>177</v>
      </c>
      <c r="E335" s="8" t="s">
        <v>343</v>
      </c>
      <c r="F335" s="8" t="s">
        <v>241</v>
      </c>
      <c r="G335" s="8" t="s">
        <v>28</v>
      </c>
      <c r="H335" s="9">
        <v>210</v>
      </c>
      <c r="I335" s="9">
        <v>37</v>
      </c>
      <c r="J335" s="10">
        <f t="shared" si="36"/>
        <v>17.61904761904762</v>
      </c>
      <c r="K335" s="11">
        <f t="shared" si="32"/>
        <v>42.799693861295644</v>
      </c>
      <c r="L335" s="11">
        <f t="shared" si="33"/>
        <v>23.28500239194485</v>
      </c>
      <c r="M335" s="8">
        <v>7.5179999999999998</v>
      </c>
      <c r="N335" s="8">
        <v>9.7999090587348245</v>
      </c>
      <c r="O335" s="8">
        <f t="shared" si="34"/>
        <v>7.8399272469878598</v>
      </c>
      <c r="P335" s="8">
        <v>2.2819090587348239</v>
      </c>
      <c r="Q335" s="8">
        <v>13.143286299499323</v>
      </c>
      <c r="R335" s="8">
        <f t="shared" si="35"/>
        <v>10.514629039599459</v>
      </c>
      <c r="S335" s="8">
        <v>5.6252862994993231</v>
      </c>
      <c r="T335" s="8">
        <v>23.078691340351483</v>
      </c>
      <c r="U335" s="8">
        <v>17.704817509721071</v>
      </c>
      <c r="V335" s="8">
        <v>1</v>
      </c>
      <c r="W335" s="8">
        <v>0.35505877061958446</v>
      </c>
      <c r="X335" s="8">
        <v>0.11745450732971756</v>
      </c>
      <c r="Y335" s="8">
        <v>0.18600193328793652</v>
      </c>
      <c r="Z335" s="8">
        <v>4602</v>
      </c>
      <c r="AA335" s="8">
        <v>28186</v>
      </c>
    </row>
    <row r="336" spans="1:27" s="8" customFormat="1" x14ac:dyDescent="0.55000000000000004">
      <c r="A336" s="8" t="s">
        <v>312</v>
      </c>
      <c r="B336" s="8">
        <v>28.98</v>
      </c>
      <c r="C336" s="8">
        <v>47.02</v>
      </c>
      <c r="D336" s="8">
        <v>173</v>
      </c>
      <c r="E336" s="8" t="s">
        <v>310</v>
      </c>
      <c r="F336" s="8" t="s">
        <v>241</v>
      </c>
      <c r="G336" s="8" t="s">
        <v>28</v>
      </c>
      <c r="H336" s="9">
        <v>265</v>
      </c>
      <c r="I336" s="9"/>
      <c r="J336" s="10"/>
      <c r="K336" s="11">
        <f t="shared" si="32"/>
        <v>77.901512722782272</v>
      </c>
      <c r="L336" s="11">
        <f t="shared" si="33"/>
        <v>61.348491042457958</v>
      </c>
      <c r="M336" s="8">
        <v>2.9366666666666665</v>
      </c>
      <c r="N336" s="8">
        <v>7.5978060000000003</v>
      </c>
      <c r="O336" s="8">
        <f t="shared" si="34"/>
        <v>6.0782448000000002</v>
      </c>
      <c r="P336" s="8">
        <v>4.6611393333333337</v>
      </c>
      <c r="Q336" s="8">
        <v>13.28899408284024</v>
      </c>
      <c r="R336" s="8">
        <f t="shared" si="35"/>
        <v>10.631195266272194</v>
      </c>
      <c r="S336" s="8">
        <v>10.352327416173573</v>
      </c>
      <c r="T336" s="8">
        <v>18.674135358353865</v>
      </c>
      <c r="U336" s="8">
        <v>7.2178351007776689</v>
      </c>
      <c r="V336" s="8">
        <v>1</v>
      </c>
      <c r="W336" s="8">
        <v>0.36750466954170091</v>
      </c>
      <c r="X336" s="8">
        <v>8.1064429930394366E-2</v>
      </c>
      <c r="Y336" s="8">
        <v>0.37020723230344904</v>
      </c>
      <c r="Z336" s="8">
        <v>4403</v>
      </c>
      <c r="AA336" s="8">
        <v>78242</v>
      </c>
    </row>
    <row r="337" spans="1:27" s="8" customFormat="1" x14ac:dyDescent="0.55000000000000004">
      <c r="A337" s="8" t="s">
        <v>441</v>
      </c>
      <c r="B337" s="8">
        <v>-98.08</v>
      </c>
      <c r="C337" s="8">
        <v>47.11</v>
      </c>
      <c r="D337" s="8">
        <v>438</v>
      </c>
      <c r="E337" s="8" t="s">
        <v>399</v>
      </c>
      <c r="F337" s="8" t="s">
        <v>400</v>
      </c>
      <c r="G337" s="8" t="s">
        <v>28</v>
      </c>
      <c r="H337" s="9">
        <v>233</v>
      </c>
      <c r="I337" s="9"/>
      <c r="J337" s="10"/>
      <c r="K337" s="11">
        <f t="shared" si="32"/>
        <v>23.915243443161145</v>
      </c>
      <c r="L337" s="11">
        <f t="shared" si="33"/>
        <v>9.6132875790099632</v>
      </c>
      <c r="M337" s="8">
        <v>7.9454224347213147</v>
      </c>
      <c r="N337" s="8">
        <v>8.7904761904761912</v>
      </c>
      <c r="O337" s="8">
        <f t="shared" si="34"/>
        <v>7.0323809523809535</v>
      </c>
      <c r="P337" s="8">
        <v>0.84505375575487596</v>
      </c>
      <c r="Q337" s="8">
        <v>10.442857142857143</v>
      </c>
      <c r="R337" s="8">
        <f t="shared" si="35"/>
        <v>8.3542857142857141</v>
      </c>
      <c r="S337" s="8">
        <v>2.4974347081358284</v>
      </c>
      <c r="T337" s="8">
        <v>21.220002593152813</v>
      </c>
      <c r="U337" s="8">
        <v>19.180062719599661</v>
      </c>
      <c r="V337" s="8">
        <v>1</v>
      </c>
      <c r="W337" s="8">
        <v>0.36383306545468397</v>
      </c>
      <c r="X337" s="8">
        <v>0.19388753618829413</v>
      </c>
      <c r="Y337" s="8">
        <v>8.8182536127393185E-2</v>
      </c>
      <c r="Z337" s="8">
        <v>2303</v>
      </c>
      <c r="AA337" s="8">
        <v>182523</v>
      </c>
    </row>
    <row r="338" spans="1:27" s="8" customFormat="1" x14ac:dyDescent="0.55000000000000004">
      <c r="A338" s="8" t="s">
        <v>324</v>
      </c>
      <c r="B338" s="8">
        <v>20.23</v>
      </c>
      <c r="C338" s="8">
        <v>47.12</v>
      </c>
      <c r="D338" s="8">
        <v>94</v>
      </c>
      <c r="E338" s="8" t="s">
        <v>322</v>
      </c>
      <c r="F338" s="8" t="s">
        <v>241</v>
      </c>
      <c r="G338" s="8" t="s">
        <v>28</v>
      </c>
      <c r="H338" s="9">
        <v>236</v>
      </c>
      <c r="I338" s="9">
        <v>18</v>
      </c>
      <c r="J338" s="10">
        <f>100*I338/H338</f>
        <v>7.6271186440677967</v>
      </c>
      <c r="K338" s="11">
        <f t="shared" si="32"/>
        <v>56.266069163560033</v>
      </c>
      <c r="L338" s="11">
        <f t="shared" si="33"/>
        <v>35.532848228923314</v>
      </c>
      <c r="M338" s="8">
        <v>5.024</v>
      </c>
      <c r="N338" s="8">
        <v>7.7931161250000001</v>
      </c>
      <c r="O338" s="8">
        <f t="shared" si="34"/>
        <v>6.2344929000000002</v>
      </c>
      <c r="P338" s="8">
        <v>2.769116125</v>
      </c>
      <c r="Q338" s="8">
        <v>11.487647928994081</v>
      </c>
      <c r="R338" s="8">
        <f t="shared" si="35"/>
        <v>9.1901183431952642</v>
      </c>
      <c r="S338" s="8">
        <v>6.4636479289940816</v>
      </c>
      <c r="T338" s="8">
        <v>15.601205587415773</v>
      </c>
      <c r="U338" s="8">
        <v>10.057652884157022</v>
      </c>
      <c r="V338" s="8">
        <v>1</v>
      </c>
      <c r="W338" s="8">
        <v>0.31136006848374803</v>
      </c>
      <c r="X338" s="8">
        <v>7.5163843502439973E-2</v>
      </c>
      <c r="Y338" s="8">
        <v>0.25474976908308777</v>
      </c>
      <c r="Z338" s="8">
        <v>4302</v>
      </c>
      <c r="AA338" s="8">
        <v>132774</v>
      </c>
    </row>
    <row r="339" spans="1:27" s="8" customFormat="1" x14ac:dyDescent="0.55000000000000004">
      <c r="A339" s="8" t="s">
        <v>351</v>
      </c>
      <c r="B339" s="8">
        <v>-1.61</v>
      </c>
      <c r="C339" s="8">
        <v>47.15</v>
      </c>
      <c r="D339" s="8">
        <v>26</v>
      </c>
      <c r="E339" s="8" t="s">
        <v>343</v>
      </c>
      <c r="F339" s="8" t="s">
        <v>241</v>
      </c>
      <c r="G339" s="8" t="s">
        <v>28</v>
      </c>
      <c r="H339" s="9">
        <v>225</v>
      </c>
      <c r="I339" s="9">
        <v>22</v>
      </c>
      <c r="J339" s="10">
        <f>100*I339/H339</f>
        <v>9.7777777777777786</v>
      </c>
      <c r="K339" s="11">
        <f t="shared" si="32"/>
        <v>38.699877175025549</v>
      </c>
      <c r="L339" s="11">
        <f t="shared" si="33"/>
        <v>11.65980624635816</v>
      </c>
      <c r="M339" s="8">
        <v>8.1780000000000008</v>
      </c>
      <c r="N339" s="8">
        <v>9.257394230769231</v>
      </c>
      <c r="O339" s="8">
        <f t="shared" si="34"/>
        <v>7.4059153846153851</v>
      </c>
      <c r="P339" s="8">
        <v>1.0793942307692308</v>
      </c>
      <c r="Q339" s="8">
        <v>13.340919435593985</v>
      </c>
      <c r="R339" s="8">
        <f t="shared" si="35"/>
        <v>10.672735548475188</v>
      </c>
      <c r="S339" s="8">
        <v>5.1629194355939845</v>
      </c>
      <c r="T339" s="8">
        <v>20.229712009000078</v>
      </c>
      <c r="U339" s="8">
        <v>17.870966784554419</v>
      </c>
      <c r="V339" s="8">
        <v>1</v>
      </c>
      <c r="W339" s="8">
        <v>0.31296627628595053</v>
      </c>
      <c r="X339" s="8">
        <v>0.11855674549640366</v>
      </c>
      <c r="Y339" s="8">
        <v>0.11543694222392588</v>
      </c>
      <c r="Z339" s="8">
        <v>4702</v>
      </c>
      <c r="AA339" s="8">
        <v>56039</v>
      </c>
    </row>
    <row r="340" spans="1:27" s="8" customFormat="1" x14ac:dyDescent="0.55000000000000004">
      <c r="A340" s="8" t="s">
        <v>217</v>
      </c>
      <c r="B340" s="8">
        <v>126.58</v>
      </c>
      <c r="C340" s="8">
        <v>47.26</v>
      </c>
      <c r="D340" s="8">
        <v>239</v>
      </c>
      <c r="E340" s="8" t="s">
        <v>194</v>
      </c>
      <c r="F340" s="8" t="s">
        <v>145</v>
      </c>
      <c r="G340" s="8" t="s">
        <v>28</v>
      </c>
      <c r="H340" s="9">
        <v>348</v>
      </c>
      <c r="I340" s="9"/>
      <c r="J340" s="10"/>
      <c r="K340" s="11">
        <f t="shared" si="32"/>
        <v>41.488287560783519</v>
      </c>
      <c r="L340" s="11">
        <f t="shared" si="33"/>
        <v>39.433528428302672</v>
      </c>
      <c r="M340" s="8">
        <v>7.2437499999749999</v>
      </c>
      <c r="N340" s="8">
        <v>11.96</v>
      </c>
      <c r="O340" s="8">
        <f t="shared" si="34"/>
        <v>9.5680000000000014</v>
      </c>
      <c r="P340" s="8">
        <v>4.7162500000250001</v>
      </c>
      <c r="Q340" s="8">
        <v>12.38</v>
      </c>
      <c r="R340" s="8">
        <f t="shared" si="35"/>
        <v>9.9040000000000017</v>
      </c>
      <c r="S340" s="8">
        <v>5.136250000025</v>
      </c>
      <c r="V340" s="8">
        <v>1</v>
      </c>
      <c r="W340" s="8">
        <v>0.1455608204861818</v>
      </c>
      <c r="X340" s="8">
        <v>0.11582584513569666</v>
      </c>
      <c r="Z340" s="8">
        <v>2503</v>
      </c>
      <c r="AA340" s="8">
        <v>214495</v>
      </c>
    </row>
    <row r="341" spans="1:27" s="8" customFormat="1" x14ac:dyDescent="0.55000000000000004">
      <c r="A341" s="8" t="s">
        <v>255</v>
      </c>
      <c r="B341" s="8">
        <v>7.79</v>
      </c>
      <c r="C341" s="8">
        <v>47.26</v>
      </c>
      <c r="D341" s="8">
        <v>422</v>
      </c>
      <c r="E341" s="8" t="s">
        <v>254</v>
      </c>
      <c r="F341" s="8" t="s">
        <v>241</v>
      </c>
      <c r="G341" s="8" t="s">
        <v>28</v>
      </c>
      <c r="H341" s="9">
        <v>305</v>
      </c>
      <c r="I341" s="9">
        <v>62</v>
      </c>
      <c r="J341" s="10">
        <f>100*I341/H341</f>
        <v>20.327868852459016</v>
      </c>
      <c r="K341" s="11">
        <f t="shared" si="32"/>
        <v>34.659660039459688</v>
      </c>
      <c r="L341" s="11">
        <f t="shared" si="33"/>
        <v>33.745077284223413</v>
      </c>
      <c r="M341" s="8">
        <v>9.2636363636363637</v>
      </c>
      <c r="N341" s="8">
        <v>13.981808421052632</v>
      </c>
      <c r="O341" s="8">
        <f t="shared" si="34"/>
        <v>11.185446736842106</v>
      </c>
      <c r="P341" s="8">
        <v>4.7181720574162682</v>
      </c>
      <c r="Q341" s="8">
        <v>14.177514792899405</v>
      </c>
      <c r="R341" s="8">
        <f t="shared" si="35"/>
        <v>11.342011834319525</v>
      </c>
      <c r="S341" s="8">
        <v>4.9138784292630415</v>
      </c>
      <c r="T341" s="8">
        <v>35.20679436250682</v>
      </c>
      <c r="U341" s="8">
        <v>23.326234395581285</v>
      </c>
      <c r="V341" s="8">
        <v>1</v>
      </c>
      <c r="W341" s="8">
        <v>0.11103926540974632</v>
      </c>
      <c r="X341" s="8">
        <v>9.2761226443821759E-2</v>
      </c>
      <c r="Y341" s="8">
        <v>9.444180472086304E-2</v>
      </c>
      <c r="Z341" s="8">
        <v>2902</v>
      </c>
      <c r="AA341" s="8">
        <v>1349</v>
      </c>
    </row>
    <row r="342" spans="1:27" s="8" customFormat="1" x14ac:dyDescent="0.55000000000000004">
      <c r="A342" s="8" t="s">
        <v>443</v>
      </c>
      <c r="B342" s="8">
        <v>-96.49</v>
      </c>
      <c r="C342" s="8">
        <v>47.41</v>
      </c>
      <c r="D342" s="8">
        <v>264</v>
      </c>
      <c r="E342" s="8" t="s">
        <v>399</v>
      </c>
      <c r="F342" s="8" t="s">
        <v>400</v>
      </c>
      <c r="G342" s="8" t="s">
        <v>28</v>
      </c>
      <c r="H342" s="9">
        <v>333</v>
      </c>
      <c r="I342" s="9">
        <v>25</v>
      </c>
      <c r="J342" s="10">
        <f>100*I342/H342</f>
        <v>7.5075075075075075</v>
      </c>
      <c r="K342" s="11">
        <f t="shared" si="32"/>
        <v>20.043270801696462</v>
      </c>
      <c r="L342" s="11">
        <f t="shared" si="33"/>
        <v>9.4258073541389766</v>
      </c>
      <c r="M342" s="8">
        <v>7.9241326884423975</v>
      </c>
      <c r="N342" s="8">
        <v>8.7487754038561754</v>
      </c>
      <c r="O342" s="8">
        <f t="shared" si="34"/>
        <v>6.9990203230849408</v>
      </c>
      <c r="P342" s="8">
        <v>0.82464271541377721</v>
      </c>
      <c r="Q342" s="8">
        <v>9.9105263157894736</v>
      </c>
      <c r="R342" s="8">
        <f t="shared" si="35"/>
        <v>7.9284210526315793</v>
      </c>
      <c r="S342" s="8">
        <v>1.9863936273470757</v>
      </c>
      <c r="T342" s="8">
        <v>21.8958016461896</v>
      </c>
      <c r="U342" s="8">
        <v>19.831945564375378</v>
      </c>
      <c r="V342" s="8">
        <v>1</v>
      </c>
      <c r="W342" s="8">
        <v>0.29579983236018242</v>
      </c>
      <c r="X342" s="8">
        <v>0.23505266184485588</v>
      </c>
      <c r="Y342" s="8">
        <v>6.4767952493023195E-2</v>
      </c>
      <c r="Z342" s="8">
        <v>2403</v>
      </c>
      <c r="AA342" s="8">
        <v>75184</v>
      </c>
    </row>
    <row r="343" spans="1:27" s="8" customFormat="1" x14ac:dyDescent="0.55000000000000004">
      <c r="A343" s="8" t="s">
        <v>350</v>
      </c>
      <c r="B343" s="8">
        <v>0.73</v>
      </c>
      <c r="C343" s="8">
        <v>47.44</v>
      </c>
      <c r="D343" s="8">
        <v>112</v>
      </c>
      <c r="E343" s="8" t="s">
        <v>343</v>
      </c>
      <c r="F343" s="8" t="s">
        <v>241</v>
      </c>
      <c r="G343" s="8" t="s">
        <v>28</v>
      </c>
      <c r="H343" s="9">
        <v>174</v>
      </c>
      <c r="I343" s="9">
        <v>23</v>
      </c>
      <c r="J343" s="10">
        <f>100*I343/H343</f>
        <v>13.218390804597702</v>
      </c>
      <c r="K343" s="11">
        <f t="shared" si="32"/>
        <v>41.452562140407501</v>
      </c>
      <c r="L343" s="11">
        <f t="shared" si="33"/>
        <v>6.3656642525347262</v>
      </c>
      <c r="M343" s="8">
        <v>7.5220000000000002</v>
      </c>
      <c r="N343" s="8">
        <v>8.0333778628889601</v>
      </c>
      <c r="O343" s="8">
        <f t="shared" si="34"/>
        <v>6.4267022903111686</v>
      </c>
      <c r="P343" s="8">
        <v>0.5113778628889607</v>
      </c>
      <c r="Q343" s="8">
        <v>12.847701411015006</v>
      </c>
      <c r="R343" s="8">
        <f t="shared" si="35"/>
        <v>10.278161128812005</v>
      </c>
      <c r="S343" s="8">
        <v>5.3257014110150065</v>
      </c>
      <c r="T343" s="8">
        <v>17.912748194803488</v>
      </c>
      <c r="U343" s="8">
        <v>16.772482786320321</v>
      </c>
      <c r="V343" s="8">
        <v>1</v>
      </c>
      <c r="W343" s="8">
        <v>0.40796492457164746</v>
      </c>
      <c r="X343" s="8">
        <v>0.12897139151201406</v>
      </c>
      <c r="Y343" s="8">
        <v>0.12964958664571821</v>
      </c>
      <c r="Z343" s="8">
        <v>4602</v>
      </c>
      <c r="AA343" s="8">
        <v>48827</v>
      </c>
    </row>
    <row r="344" spans="1:27" s="8" customFormat="1" x14ac:dyDescent="0.55000000000000004">
      <c r="A344" s="8" t="s">
        <v>256</v>
      </c>
      <c r="B344" s="8">
        <v>8.5399999999999991</v>
      </c>
      <c r="C344" s="8">
        <v>47.48</v>
      </c>
      <c r="D344" s="8">
        <v>426</v>
      </c>
      <c r="E344" s="8" t="s">
        <v>254</v>
      </c>
      <c r="F344" s="8" t="s">
        <v>241</v>
      </c>
      <c r="G344" s="8" t="s">
        <v>28</v>
      </c>
      <c r="H344" s="9">
        <v>328</v>
      </c>
      <c r="I344" s="9">
        <v>45</v>
      </c>
      <c r="J344" s="10">
        <f>100*I344/H344</f>
        <v>13.719512195121951</v>
      </c>
      <c r="K344" s="11">
        <f t="shared" si="32"/>
        <v>31.23466393533387</v>
      </c>
      <c r="L344" s="11">
        <f t="shared" si="33"/>
        <v>29.30640705608268</v>
      </c>
      <c r="M344" s="8">
        <v>9.1427272727272726</v>
      </c>
      <c r="N344" s="8">
        <v>12.932893763060516</v>
      </c>
      <c r="O344" s="8">
        <f t="shared" si="34"/>
        <v>10.346315010448414</v>
      </c>
      <c r="P344" s="8">
        <v>3.7901664903332439</v>
      </c>
      <c r="Q344" s="8">
        <v>13.295546558704457</v>
      </c>
      <c r="R344" s="8">
        <f t="shared" si="35"/>
        <v>10.636437246963567</v>
      </c>
      <c r="S344" s="8">
        <v>4.1528192859771842</v>
      </c>
      <c r="T344" s="8">
        <v>31.348846389194961</v>
      </c>
      <c r="U344" s="8">
        <v>22.161625858991407</v>
      </c>
      <c r="V344" s="8">
        <v>1</v>
      </c>
      <c r="W344" s="8">
        <v>0.14524884169531987</v>
      </c>
      <c r="X344" s="8">
        <v>0.11518737174175836</v>
      </c>
      <c r="Y344" s="8">
        <v>9.4524494565774844E-2</v>
      </c>
      <c r="Z344" s="8">
        <v>3902</v>
      </c>
      <c r="AA344" s="8">
        <v>5657</v>
      </c>
    </row>
    <row r="345" spans="1:27" s="8" customFormat="1" x14ac:dyDescent="0.55000000000000004">
      <c r="A345" s="8" t="s">
        <v>354</v>
      </c>
      <c r="B345" s="8">
        <v>7.51</v>
      </c>
      <c r="C345" s="8">
        <v>47.61</v>
      </c>
      <c r="D345" s="8">
        <v>273</v>
      </c>
      <c r="E345" s="8" t="s">
        <v>343</v>
      </c>
      <c r="F345" s="8" t="s">
        <v>241</v>
      </c>
      <c r="G345" s="8" t="s">
        <v>28</v>
      </c>
      <c r="H345" s="9">
        <v>233</v>
      </c>
      <c r="I345" s="9"/>
      <c r="J345" s="10"/>
      <c r="K345" s="11">
        <f t="shared" si="32"/>
        <v>27.155172413793121</v>
      </c>
      <c r="L345" s="11">
        <f t="shared" si="33"/>
        <v>15.18816087705982</v>
      </c>
      <c r="M345" s="8">
        <v>10</v>
      </c>
      <c r="N345" s="8">
        <v>11.790806688561913</v>
      </c>
      <c r="O345" s="8">
        <f t="shared" si="34"/>
        <v>9.4326453508495316</v>
      </c>
      <c r="P345" s="8">
        <v>1.7908066885619129</v>
      </c>
      <c r="Q345" s="8">
        <v>13.727810650887577</v>
      </c>
      <c r="R345" s="8">
        <f t="shared" si="35"/>
        <v>10.982248520710062</v>
      </c>
      <c r="S345" s="8">
        <v>3.727810650887577</v>
      </c>
      <c r="T345" s="8">
        <v>26.215922676534781</v>
      </c>
      <c r="U345" s="8">
        <v>22.234206165017071</v>
      </c>
      <c r="V345" s="8">
        <v>1</v>
      </c>
      <c r="W345" s="8">
        <v>0.26768914134379623</v>
      </c>
      <c r="X345" s="8">
        <v>0.11098625978595836</v>
      </c>
      <c r="Y345" s="8">
        <v>0.11347050522296777</v>
      </c>
      <c r="Z345" s="8">
        <v>3702</v>
      </c>
      <c r="AA345" s="8">
        <v>10746</v>
      </c>
    </row>
    <row r="346" spans="1:27" s="8" customFormat="1" x14ac:dyDescent="0.55000000000000004">
      <c r="A346" s="8" t="s">
        <v>328</v>
      </c>
      <c r="B346" s="8">
        <v>17.82</v>
      </c>
      <c r="C346" s="8">
        <v>47.62</v>
      </c>
      <c r="D346" s="8">
        <v>129</v>
      </c>
      <c r="E346" s="8" t="s">
        <v>322</v>
      </c>
      <c r="F346" s="8" t="s">
        <v>241</v>
      </c>
      <c r="G346" s="8" t="s">
        <v>28</v>
      </c>
      <c r="H346" s="9">
        <v>253</v>
      </c>
      <c r="I346" s="9">
        <v>36</v>
      </c>
      <c r="J346" s="10">
        <f>100*I346/H346</f>
        <v>14.229249011857707</v>
      </c>
      <c r="K346" s="11">
        <f t="shared" si="32"/>
        <v>50.548262548262507</v>
      </c>
      <c r="L346" s="11">
        <f t="shared" si="33"/>
        <v>43.915464646307662</v>
      </c>
      <c r="M346" s="8">
        <v>6.4039999999999999</v>
      </c>
      <c r="N346" s="8">
        <v>11.418477410241024</v>
      </c>
      <c r="O346" s="8">
        <f t="shared" si="34"/>
        <v>9.1347819281928206</v>
      </c>
      <c r="P346" s="8">
        <v>5.0144774102410237</v>
      </c>
      <c r="Q346" s="8">
        <v>12.949999999999987</v>
      </c>
      <c r="R346" s="8">
        <f t="shared" si="35"/>
        <v>10.359999999999991</v>
      </c>
      <c r="S346" s="8">
        <v>6.5459999999999878</v>
      </c>
      <c r="T346" s="8">
        <v>27.985167466163919</v>
      </c>
      <c r="U346" s="8">
        <v>15.695351141350708</v>
      </c>
      <c r="V346" s="8">
        <v>1</v>
      </c>
      <c r="W346" s="8">
        <v>0.12411586303500372</v>
      </c>
      <c r="X346" s="8">
        <v>7.32215460270743E-2</v>
      </c>
      <c r="Y346" s="8">
        <v>0.19648222734926135</v>
      </c>
      <c r="Z346" s="8">
        <v>3402</v>
      </c>
      <c r="AA346" s="8">
        <v>69696</v>
      </c>
    </row>
    <row r="347" spans="1:27" s="8" customFormat="1" x14ac:dyDescent="0.55000000000000004">
      <c r="A347" s="8" t="s">
        <v>339</v>
      </c>
      <c r="B347" s="8">
        <v>9.18</v>
      </c>
      <c r="C347" s="8">
        <v>47.68</v>
      </c>
      <c r="D347" s="8">
        <v>443</v>
      </c>
      <c r="E347" s="8" t="s">
        <v>331</v>
      </c>
      <c r="F347" s="8" t="s">
        <v>241</v>
      </c>
      <c r="G347" s="8" t="s">
        <v>28</v>
      </c>
      <c r="H347" s="9"/>
      <c r="I347" s="9"/>
      <c r="J347" s="10"/>
      <c r="K347" s="11">
        <f t="shared" si="32"/>
        <v>18.042644625688741</v>
      </c>
      <c r="L347" s="11">
        <f t="shared" si="33"/>
        <v>4.4211997630416846</v>
      </c>
      <c r="M347" s="8">
        <v>10.758749999999999</v>
      </c>
      <c r="N347" s="8">
        <v>11.256418759523012</v>
      </c>
      <c r="O347" s="8">
        <f t="shared" si="34"/>
        <v>9.00513500761841</v>
      </c>
      <c r="P347" s="8">
        <v>0.49766875952301115</v>
      </c>
      <c r="Q347" s="8">
        <v>13.127253741733382</v>
      </c>
      <c r="R347" s="8">
        <f t="shared" si="35"/>
        <v>10.501802993386706</v>
      </c>
      <c r="S347" s="8">
        <v>2.3685037417333823</v>
      </c>
      <c r="T347" s="8">
        <v>26.284458711596777</v>
      </c>
      <c r="U347" s="8">
        <v>25.122370285322873</v>
      </c>
      <c r="V347" s="8">
        <v>1</v>
      </c>
      <c r="W347" s="8">
        <v>0.24964409901372522</v>
      </c>
      <c r="X347" s="8">
        <v>9.696073575659156E-2</v>
      </c>
      <c r="Y347" s="8">
        <v>9.1003842031744706E-2</v>
      </c>
      <c r="Z347" s="8">
        <v>3802</v>
      </c>
      <c r="AA347" s="8">
        <v>4632</v>
      </c>
    </row>
    <row r="348" spans="1:27" s="8" customFormat="1" x14ac:dyDescent="0.55000000000000004">
      <c r="A348" s="8" t="s">
        <v>271</v>
      </c>
      <c r="B348" s="8">
        <v>26.65</v>
      </c>
      <c r="C348" s="8">
        <v>47.74</v>
      </c>
      <c r="D348" s="8">
        <v>162</v>
      </c>
      <c r="E348" s="8" t="s">
        <v>272</v>
      </c>
      <c r="F348" s="8" t="s">
        <v>241</v>
      </c>
      <c r="G348" s="8" t="s">
        <v>28</v>
      </c>
      <c r="H348" s="9">
        <v>219</v>
      </c>
      <c r="I348" s="9">
        <v>20</v>
      </c>
      <c r="J348" s="10">
        <f>100*I348/H348</f>
        <v>9.1324200913242013</v>
      </c>
      <c r="K348" s="11">
        <f t="shared" si="32"/>
        <v>76.678325783577293</v>
      </c>
      <c r="L348" s="11">
        <f t="shared" si="33"/>
        <v>74.977204052558221</v>
      </c>
      <c r="M348" s="8">
        <v>2.9555555555555557</v>
      </c>
      <c r="N348" s="8">
        <v>11.811452092577678</v>
      </c>
      <c r="O348" s="8">
        <f t="shared" si="34"/>
        <v>9.4491616740621431</v>
      </c>
      <c r="P348" s="8">
        <v>8.8558965370221241</v>
      </c>
      <c r="Q348" s="8">
        <v>12.672999065711616</v>
      </c>
      <c r="R348" s="8">
        <f t="shared" si="35"/>
        <v>10.138399252569293</v>
      </c>
      <c r="S348" s="8">
        <v>9.7174435101560608</v>
      </c>
      <c r="T348" s="8">
        <v>25.723997624779344</v>
      </c>
      <c r="U348" s="8">
        <v>6.4368634351733069</v>
      </c>
      <c r="V348" s="8">
        <v>1</v>
      </c>
      <c r="W348" s="8">
        <v>0.16570792877220725</v>
      </c>
      <c r="X348" s="8">
        <v>9.084543125413154E-2</v>
      </c>
      <c r="Y348" s="8">
        <v>0.28678734732907774</v>
      </c>
      <c r="Z348" s="8">
        <v>3503</v>
      </c>
      <c r="AA348" s="8">
        <v>91120</v>
      </c>
    </row>
    <row r="349" spans="1:27" s="8" customFormat="1" x14ac:dyDescent="0.55000000000000004">
      <c r="A349" s="8" t="s">
        <v>309</v>
      </c>
      <c r="B349" s="8">
        <v>27.95</v>
      </c>
      <c r="C349" s="8">
        <v>47.78</v>
      </c>
      <c r="D349" s="8">
        <v>102</v>
      </c>
      <c r="E349" s="8" t="s">
        <v>310</v>
      </c>
      <c r="F349" s="8" t="s">
        <v>241</v>
      </c>
      <c r="G349" s="8" t="s">
        <v>28</v>
      </c>
      <c r="H349" s="9">
        <v>249</v>
      </c>
      <c r="I349" s="9">
        <v>48</v>
      </c>
      <c r="J349" s="10">
        <f>100*I349/H349</f>
        <v>19.277108433734941</v>
      </c>
      <c r="K349" s="11">
        <f t="shared" si="32"/>
        <v>78.9690543991683</v>
      </c>
      <c r="L349" s="11">
        <f t="shared" si="33"/>
        <v>70.307844660363145</v>
      </c>
      <c r="M349" s="8">
        <v>2.9366666666666665</v>
      </c>
      <c r="N349" s="8">
        <v>9.8903789</v>
      </c>
      <c r="O349" s="8">
        <f t="shared" si="34"/>
        <v>7.9123031200000007</v>
      </c>
      <c r="P349" s="8">
        <v>6.9537122333333334</v>
      </c>
      <c r="Q349" s="8">
        <v>13.96355029585798</v>
      </c>
      <c r="R349" s="8">
        <f t="shared" si="35"/>
        <v>11.170840236686384</v>
      </c>
      <c r="S349" s="8">
        <v>11.026883629191314</v>
      </c>
      <c r="T349" s="8">
        <v>23.041021464905718</v>
      </c>
      <c r="U349" s="8">
        <v>6.8413758851988762</v>
      </c>
      <c r="V349" s="8">
        <v>1</v>
      </c>
      <c r="W349" s="8">
        <v>0.29370703303003926</v>
      </c>
      <c r="X349" s="8">
        <v>9.9028524696103959E-2</v>
      </c>
      <c r="Y349" s="8">
        <v>0.37020723230344904</v>
      </c>
      <c r="Z349" s="8">
        <v>3503</v>
      </c>
      <c r="AA349" s="8">
        <v>243283</v>
      </c>
    </row>
    <row r="350" spans="1:27" s="8" customFormat="1" x14ac:dyDescent="0.55000000000000004">
      <c r="A350" s="8" t="s">
        <v>355</v>
      </c>
      <c r="B350" s="8">
        <v>6.36</v>
      </c>
      <c r="C350" s="8">
        <v>47.79</v>
      </c>
      <c r="D350" s="8">
        <v>274</v>
      </c>
      <c r="E350" s="8" t="s">
        <v>343</v>
      </c>
      <c r="F350" s="8" t="s">
        <v>241</v>
      </c>
      <c r="G350" s="8" t="s">
        <v>28</v>
      </c>
      <c r="H350" s="9">
        <v>199</v>
      </c>
      <c r="I350" s="9">
        <v>16</v>
      </c>
      <c r="J350" s="10">
        <f>100*I350/H350</f>
        <v>8.0402010050251249</v>
      </c>
      <c r="K350" s="11">
        <f t="shared" si="32"/>
        <v>26.219775205706576</v>
      </c>
      <c r="L350" s="11">
        <f t="shared" si="33"/>
        <v>18.754807605148933</v>
      </c>
      <c r="M350" s="8">
        <v>8.8320000000000007</v>
      </c>
      <c r="N350" s="8">
        <v>10.870797076923077</v>
      </c>
      <c r="O350" s="8">
        <f t="shared" si="34"/>
        <v>8.6966376615384622</v>
      </c>
      <c r="P350" s="8">
        <v>2.038797076923077</v>
      </c>
      <c r="Q350" s="8">
        <v>11.970687300864819</v>
      </c>
      <c r="R350" s="8">
        <f t="shared" si="35"/>
        <v>9.5765498406918557</v>
      </c>
      <c r="S350" s="8">
        <v>3.1386873008648193</v>
      </c>
      <c r="T350" s="8">
        <v>26.457266167960853</v>
      </c>
      <c r="U350" s="8">
        <v>21.495256800577636</v>
      </c>
      <c r="V350" s="8">
        <v>1</v>
      </c>
      <c r="W350" s="8">
        <v>0.21026781674190348</v>
      </c>
      <c r="X350" s="8">
        <v>0.10783240663392345</v>
      </c>
      <c r="Y350" s="8">
        <v>0.11637108575219478</v>
      </c>
      <c r="Z350" s="8">
        <v>3802</v>
      </c>
      <c r="AA350" s="8">
        <v>31021</v>
      </c>
    </row>
    <row r="351" spans="1:27" s="8" customFormat="1" x14ac:dyDescent="0.55000000000000004">
      <c r="A351" s="8" t="s">
        <v>392</v>
      </c>
      <c r="B351" s="8">
        <v>13</v>
      </c>
      <c r="C351" s="8">
        <v>47.8</v>
      </c>
      <c r="D351" s="8">
        <v>430</v>
      </c>
      <c r="E351" s="8" t="s">
        <v>391</v>
      </c>
      <c r="F351" s="8" t="s">
        <v>241</v>
      </c>
      <c r="G351" s="8" t="s">
        <v>28</v>
      </c>
      <c r="H351" s="9">
        <v>450</v>
      </c>
      <c r="I351" s="9">
        <v>36</v>
      </c>
      <c r="J351" s="10">
        <f>100*I351/H351</f>
        <v>8</v>
      </c>
      <c r="K351" s="11">
        <f t="shared" si="32"/>
        <v>27.626545612900667</v>
      </c>
      <c r="L351" s="11">
        <f t="shared" si="33"/>
        <v>27.613153070617145</v>
      </c>
      <c r="M351" s="8">
        <v>10.247999999999999</v>
      </c>
      <c r="N351" s="8">
        <v>14.157268115293734</v>
      </c>
      <c r="O351" s="8">
        <f t="shared" si="34"/>
        <v>11.325814492234988</v>
      </c>
      <c r="P351" s="8">
        <v>3.9092681152937336</v>
      </c>
      <c r="Q351" s="8">
        <v>14.159887885393958</v>
      </c>
      <c r="R351" s="8">
        <f t="shared" si="35"/>
        <v>11.327910308315168</v>
      </c>
      <c r="S351" s="8">
        <v>3.9118878853939578</v>
      </c>
      <c r="T351" s="8">
        <v>33.615876797036833</v>
      </c>
      <c r="U351" s="8">
        <v>24.333473281040984</v>
      </c>
      <c r="V351" s="8">
        <v>1</v>
      </c>
      <c r="W351" s="8">
        <v>8.8307628469634053E-2</v>
      </c>
      <c r="X351" s="8">
        <v>8.8080390522127183E-2</v>
      </c>
      <c r="Y351" s="8">
        <v>9.0967512501403169E-2</v>
      </c>
      <c r="Z351" s="8">
        <v>2902</v>
      </c>
      <c r="AA351" s="8">
        <v>6306</v>
      </c>
    </row>
    <row r="352" spans="1:27" s="8" customFormat="1" x14ac:dyDescent="0.55000000000000004">
      <c r="A352" s="8" t="s">
        <v>390</v>
      </c>
      <c r="B352" s="8">
        <v>16.23</v>
      </c>
      <c r="C352" s="8">
        <v>47.83</v>
      </c>
      <c r="D352" s="8">
        <v>275</v>
      </c>
      <c r="E352" s="8" t="s">
        <v>391</v>
      </c>
      <c r="F352" s="8" t="s">
        <v>241</v>
      </c>
      <c r="G352" s="8" t="s">
        <v>28</v>
      </c>
      <c r="H352" s="9">
        <v>306</v>
      </c>
      <c r="I352" s="9">
        <v>85</v>
      </c>
      <c r="J352" s="10">
        <f>100*I352/H352</f>
        <v>27.777777777777779</v>
      </c>
      <c r="K352" s="11">
        <f t="shared" si="32"/>
        <v>31.850956966908367</v>
      </c>
      <c r="L352" s="11">
        <f t="shared" si="33"/>
        <v>19.054877778197259</v>
      </c>
      <c r="M352" s="8">
        <v>9.4190000000000005</v>
      </c>
      <c r="N352" s="8">
        <v>11.636278680499629</v>
      </c>
      <c r="O352" s="8">
        <f t="shared" si="34"/>
        <v>9.3090229443997039</v>
      </c>
      <c r="P352" s="8">
        <v>2.217278680499629</v>
      </c>
      <c r="Q352" s="8">
        <v>13.821177203363437</v>
      </c>
      <c r="R352" s="8">
        <f t="shared" si="35"/>
        <v>11.05694176269075</v>
      </c>
      <c r="S352" s="8">
        <v>4.4021772033634372</v>
      </c>
      <c r="T352" s="8">
        <v>26.765813103892274</v>
      </c>
      <c r="U352" s="8">
        <v>21.665620130604893</v>
      </c>
      <c r="V352" s="8">
        <v>1</v>
      </c>
      <c r="W352" s="8">
        <v>0.21900415565081705</v>
      </c>
      <c r="X352" s="8">
        <v>7.8340241536932989E-2</v>
      </c>
      <c r="Y352" s="8">
        <v>0.11257348055235336</v>
      </c>
      <c r="Z352" s="8">
        <v>3602</v>
      </c>
      <c r="AA352" s="8">
        <v>11885</v>
      </c>
    </row>
    <row r="353" spans="1:27" s="8" customFormat="1" x14ac:dyDescent="0.55000000000000004">
      <c r="A353" s="8" t="s">
        <v>243</v>
      </c>
      <c r="B353" s="8">
        <v>30.27</v>
      </c>
      <c r="C353" s="8">
        <v>47.85</v>
      </c>
      <c r="D353" s="8">
        <v>183</v>
      </c>
      <c r="E353" s="8" t="s">
        <v>240</v>
      </c>
      <c r="F353" s="8" t="s">
        <v>241</v>
      </c>
      <c r="G353" s="8" t="s">
        <v>28</v>
      </c>
      <c r="H353" s="9">
        <v>256</v>
      </c>
      <c r="I353" s="9"/>
      <c r="J353" s="10"/>
      <c r="K353" s="11">
        <f t="shared" si="32"/>
        <v>68.772793307931352</v>
      </c>
      <c r="L353" s="11">
        <f t="shared" si="33"/>
        <v>40.463877844670769</v>
      </c>
      <c r="M353" s="8">
        <v>3.971111111111111</v>
      </c>
      <c r="N353" s="8">
        <v>6.6700869444444448</v>
      </c>
      <c r="O353" s="8">
        <f t="shared" si="34"/>
        <v>5.3360695555555564</v>
      </c>
      <c r="P353" s="8">
        <v>2.6989758333333334</v>
      </c>
      <c r="Q353" s="8">
        <v>12.71683103221566</v>
      </c>
      <c r="R353" s="8">
        <f t="shared" si="35"/>
        <v>10.173464825772529</v>
      </c>
      <c r="S353" s="8">
        <v>8.7457199211045502</v>
      </c>
      <c r="T353" s="8">
        <v>17.610248515716112</v>
      </c>
      <c r="U353" s="8">
        <v>10.484459068173797</v>
      </c>
      <c r="V353" s="8">
        <v>1</v>
      </c>
      <c r="W353" s="8">
        <v>0.62098251333568</v>
      </c>
      <c r="X353" s="8">
        <v>9.4972173513840172E-2</v>
      </c>
      <c r="Y353" s="8">
        <v>0.28937365593350611</v>
      </c>
      <c r="Z353" s="8">
        <v>3503</v>
      </c>
      <c r="AA353" s="8">
        <v>94693</v>
      </c>
    </row>
    <row r="354" spans="1:27" s="8" customFormat="1" x14ac:dyDescent="0.55000000000000004">
      <c r="A354" s="8" t="s">
        <v>270</v>
      </c>
      <c r="B354" s="8">
        <v>18.2</v>
      </c>
      <c r="C354" s="8">
        <v>47.87</v>
      </c>
      <c r="D354" s="8">
        <v>124</v>
      </c>
      <c r="E354" s="8" t="s">
        <v>264</v>
      </c>
      <c r="F354" s="8" t="s">
        <v>241</v>
      </c>
      <c r="G354" s="8" t="s">
        <v>28</v>
      </c>
      <c r="H354" s="9">
        <v>239</v>
      </c>
      <c r="I354" s="9">
        <v>61</v>
      </c>
      <c r="J354" s="10">
        <f>100*I354/H354</f>
        <v>25.523012552301257</v>
      </c>
      <c r="K354" s="11">
        <f t="shared" si="32"/>
        <v>49.199424784045213</v>
      </c>
      <c r="L354" s="11">
        <f t="shared" si="33"/>
        <v>37.804657576674074</v>
      </c>
      <c r="M354" s="8">
        <v>6.0410000000000004</v>
      </c>
      <c r="N354" s="8">
        <v>9.7129459612627933</v>
      </c>
      <c r="O354" s="8">
        <f t="shared" si="34"/>
        <v>7.7703567690102346</v>
      </c>
      <c r="P354" s="8">
        <v>3.6719459612627929</v>
      </c>
      <c r="Q354" s="8">
        <v>11.891597633136094</v>
      </c>
      <c r="R354" s="8">
        <f t="shared" si="35"/>
        <v>9.5132781065088761</v>
      </c>
      <c r="S354" s="8">
        <v>5.8505976331360934</v>
      </c>
      <c r="T354" s="8">
        <v>21.488363517114493</v>
      </c>
      <c r="U354" s="8">
        <v>13.364761270638402</v>
      </c>
      <c r="V354" s="8">
        <v>1</v>
      </c>
      <c r="W354" s="8">
        <v>0.16507157356058932</v>
      </c>
      <c r="X354" s="8">
        <v>8.2711492623454216E-2</v>
      </c>
      <c r="Y354" s="8">
        <v>0.23921576840916267</v>
      </c>
      <c r="Z354" s="8">
        <v>4402</v>
      </c>
      <c r="AA354" s="8">
        <v>10470</v>
      </c>
    </row>
    <row r="355" spans="1:27" s="8" customFormat="1" x14ac:dyDescent="0.55000000000000004">
      <c r="A355" s="8" t="s">
        <v>327</v>
      </c>
      <c r="B355" s="8">
        <v>17.28</v>
      </c>
      <c r="C355" s="8">
        <v>47.88</v>
      </c>
      <c r="D355" s="8">
        <v>122</v>
      </c>
      <c r="E355" s="8" t="s">
        <v>322</v>
      </c>
      <c r="F355" s="8" t="s">
        <v>241</v>
      </c>
      <c r="G355" s="8" t="s">
        <v>28</v>
      </c>
      <c r="H355" s="9">
        <v>233</v>
      </c>
      <c r="I355" s="9">
        <v>34</v>
      </c>
      <c r="J355" s="10">
        <f>100*I355/H355</f>
        <v>14.592274678111588</v>
      </c>
      <c r="K355" s="11">
        <f t="shared" si="32"/>
        <v>51.531018731036632</v>
      </c>
      <c r="L355" s="11">
        <f t="shared" si="33"/>
        <v>2.2957456446893993</v>
      </c>
      <c r="M355" s="8">
        <v>6.4039999999999999</v>
      </c>
      <c r="N355" s="8">
        <v>6.5544740525947409</v>
      </c>
      <c r="O355" s="8">
        <f t="shared" si="34"/>
        <v>5.2435792420757927</v>
      </c>
      <c r="P355" s="8">
        <v>0.15047405259474053</v>
      </c>
      <c r="Q355" s="8">
        <v>13.212573964497038</v>
      </c>
      <c r="R355" s="8">
        <f t="shared" si="35"/>
        <v>10.570059171597631</v>
      </c>
      <c r="S355" s="8">
        <v>6.8085739644970378</v>
      </c>
      <c r="T355" s="8">
        <v>17.210312955779219</v>
      </c>
      <c r="U355" s="8">
        <v>16.815207945659502</v>
      </c>
      <c r="V355" s="8">
        <v>1</v>
      </c>
      <c r="W355" s="8">
        <v>0.47195891089824771</v>
      </c>
      <c r="X355" s="8">
        <v>7.5091432969717681E-2</v>
      </c>
      <c r="Y355" s="8">
        <v>0.19382225695173175</v>
      </c>
      <c r="Z355" s="8">
        <v>3502</v>
      </c>
      <c r="AA355" s="8">
        <v>52375</v>
      </c>
    </row>
    <row r="356" spans="1:27" s="8" customFormat="1" x14ac:dyDescent="0.55000000000000004">
      <c r="A356" s="8" t="s">
        <v>323</v>
      </c>
      <c r="B356" s="8">
        <v>21.88</v>
      </c>
      <c r="C356" s="8">
        <v>47.97</v>
      </c>
      <c r="D356" s="8">
        <v>142</v>
      </c>
      <c r="E356" s="8" t="s">
        <v>322</v>
      </c>
      <c r="F356" s="8" t="s">
        <v>241</v>
      </c>
      <c r="G356" s="8" t="s">
        <v>28</v>
      </c>
      <c r="H356" s="9">
        <v>220</v>
      </c>
      <c r="I356" s="9">
        <v>43</v>
      </c>
      <c r="J356" s="10">
        <f>100*I356/H356</f>
        <v>19.545454545454547</v>
      </c>
      <c r="K356" s="11">
        <f t="shared" si="32"/>
        <v>57.240567160948181</v>
      </c>
      <c r="L356" s="11">
        <f t="shared" si="33"/>
        <v>25.625056266671532</v>
      </c>
      <c r="M356" s="8">
        <v>5.8440000000000003</v>
      </c>
      <c r="N356" s="8">
        <v>7.8574849359935994</v>
      </c>
      <c r="O356" s="8">
        <f t="shared" si="34"/>
        <v>6.2859879487948795</v>
      </c>
      <c r="P356" s="8">
        <v>2.0134849359935996</v>
      </c>
      <c r="Q356" s="8">
        <v>13.667159763313618</v>
      </c>
      <c r="R356" s="8">
        <f t="shared" si="35"/>
        <v>10.933727810650895</v>
      </c>
      <c r="S356" s="8">
        <v>7.823159763313619</v>
      </c>
      <c r="T356" s="8">
        <v>18.004544786659938</v>
      </c>
      <c r="U356" s="8">
        <v>13.390870054520253</v>
      </c>
      <c r="V356" s="8">
        <v>1</v>
      </c>
      <c r="W356" s="8">
        <v>0.4450670783397635</v>
      </c>
      <c r="X356" s="8">
        <v>7.9791694328776475E-2</v>
      </c>
      <c r="Y356" s="8">
        <v>0.22341385037333539</v>
      </c>
      <c r="Z356" s="8">
        <v>3502</v>
      </c>
      <c r="AA356" s="8">
        <v>103003</v>
      </c>
    </row>
    <row r="357" spans="1:27" s="8" customFormat="1" x14ac:dyDescent="0.55000000000000004">
      <c r="A357" s="8" t="s">
        <v>353</v>
      </c>
      <c r="B357" s="8">
        <v>1.78</v>
      </c>
      <c r="C357" s="8">
        <v>47.98</v>
      </c>
      <c r="D357" s="8">
        <v>125</v>
      </c>
      <c r="E357" s="8" t="s">
        <v>343</v>
      </c>
      <c r="F357" s="8" t="s">
        <v>241</v>
      </c>
      <c r="G357" s="8" t="s">
        <v>28</v>
      </c>
      <c r="H357" s="9">
        <v>230</v>
      </c>
      <c r="I357" s="9">
        <v>42</v>
      </c>
      <c r="J357" s="10">
        <f>100*I357/H357</f>
        <v>18.260869565217391</v>
      </c>
      <c r="K357" s="11">
        <f t="shared" si="32"/>
        <v>35.019117377382202</v>
      </c>
      <c r="L357" s="11">
        <f t="shared" si="33"/>
        <v>4.6382022333569335</v>
      </c>
      <c r="M357" s="8">
        <v>8.3870000000000005</v>
      </c>
      <c r="N357" s="8">
        <v>8.7949264762432122</v>
      </c>
      <c r="O357" s="8">
        <f t="shared" si="34"/>
        <v>7.0359411809945698</v>
      </c>
      <c r="P357" s="8">
        <v>0.40792647624321288</v>
      </c>
      <c r="Q357" s="8">
        <v>12.906873008648162</v>
      </c>
      <c r="R357" s="8">
        <f t="shared" si="35"/>
        <v>10.32549840691853</v>
      </c>
      <c r="S357" s="8">
        <v>4.5198730086481618</v>
      </c>
      <c r="T357" s="8">
        <v>19.570352744053451</v>
      </c>
      <c r="U357" s="8">
        <v>18.662640206002933</v>
      </c>
      <c r="V357" s="8">
        <v>1</v>
      </c>
      <c r="W357" s="8">
        <v>0.42229124442312765</v>
      </c>
      <c r="X357" s="8">
        <v>0.1208993404119361</v>
      </c>
      <c r="Y357" s="8">
        <v>0.10868823724261398</v>
      </c>
      <c r="Z357" s="8">
        <v>4502</v>
      </c>
      <c r="AA357" s="8">
        <v>16033</v>
      </c>
    </row>
    <row r="358" spans="1:27" s="8" customFormat="1" x14ac:dyDescent="0.55000000000000004">
      <c r="A358" s="8" t="s">
        <v>393</v>
      </c>
      <c r="B358" s="8">
        <v>14.13</v>
      </c>
      <c r="C358" s="8">
        <v>48.06</v>
      </c>
      <c r="D358" s="8">
        <v>382</v>
      </c>
      <c r="E358" s="8" t="s">
        <v>391</v>
      </c>
      <c r="F358" s="8" t="s">
        <v>241</v>
      </c>
      <c r="G358" s="8" t="s">
        <v>28</v>
      </c>
      <c r="H358" s="9">
        <v>305</v>
      </c>
      <c r="I358" s="9">
        <v>8</v>
      </c>
      <c r="J358" s="10">
        <f>100*I358/H358</f>
        <v>2.622950819672131</v>
      </c>
      <c r="K358" s="11">
        <f t="shared" si="32"/>
        <v>27.395056998857388</v>
      </c>
      <c r="L358" s="11">
        <f t="shared" si="33"/>
        <v>26.141035892898138</v>
      </c>
      <c r="M358" s="8">
        <v>10.211</v>
      </c>
      <c r="N358" s="8">
        <v>13.824997579431482</v>
      </c>
      <c r="O358" s="8">
        <f t="shared" si="34"/>
        <v>11.059998063545187</v>
      </c>
      <c r="P358" s="8">
        <v>3.6139975794314823</v>
      </c>
      <c r="Q358" s="8">
        <v>14.0637807536593</v>
      </c>
      <c r="R358" s="8">
        <f t="shared" si="35"/>
        <v>11.251024602927441</v>
      </c>
      <c r="S358" s="8">
        <v>3.8527807536593</v>
      </c>
      <c r="T358" s="8">
        <v>30.900686680901629</v>
      </c>
      <c r="U358" s="8">
        <v>22.822927084495138</v>
      </c>
      <c r="V358" s="8">
        <v>1</v>
      </c>
      <c r="W358" s="8">
        <v>8.5922480966129519E-2</v>
      </c>
      <c r="X358" s="8">
        <v>7.3613884727484327E-2</v>
      </c>
      <c r="Y358" s="8">
        <v>8.7996790498149555E-2</v>
      </c>
      <c r="Z358" s="8">
        <v>2802</v>
      </c>
      <c r="AA358" s="8">
        <v>15383</v>
      </c>
    </row>
    <row r="359" spans="1:27" s="8" customFormat="1" x14ac:dyDescent="0.55000000000000004">
      <c r="A359" s="8" t="s">
        <v>239</v>
      </c>
      <c r="B359" s="8">
        <v>37.770000000000003</v>
      </c>
      <c r="C359" s="8">
        <v>48.07</v>
      </c>
      <c r="D359" s="8">
        <v>225</v>
      </c>
      <c r="E359" s="8" t="s">
        <v>240</v>
      </c>
      <c r="F359" s="8" t="s">
        <v>241</v>
      </c>
      <c r="G359" s="8" t="s">
        <v>28</v>
      </c>
      <c r="H359" s="9">
        <v>278</v>
      </c>
      <c r="I359" s="9"/>
      <c r="J359" s="10"/>
      <c r="K359" s="11">
        <f t="shared" si="32"/>
        <v>77.40692333544942</v>
      </c>
      <c r="L359" s="11">
        <f t="shared" si="33"/>
        <v>47.890277802210704</v>
      </c>
      <c r="M359" s="8">
        <v>2.7844444444444445</v>
      </c>
      <c r="N359" s="8">
        <v>5.343426</v>
      </c>
      <c r="O359" s="8">
        <f t="shared" si="34"/>
        <v>4.2747408</v>
      </c>
      <c r="P359" s="8">
        <v>2.5589815555555555</v>
      </c>
      <c r="Q359" s="8">
        <v>12.324326101249174</v>
      </c>
      <c r="R359" s="8">
        <f t="shared" si="35"/>
        <v>9.8594608809993396</v>
      </c>
      <c r="S359" s="8">
        <v>9.5398816568047309</v>
      </c>
      <c r="T359" s="8">
        <v>14.818295990715109</v>
      </c>
      <c r="U359" s="8">
        <v>7.7217728752077921</v>
      </c>
      <c r="V359" s="8">
        <v>1</v>
      </c>
      <c r="W359" s="8">
        <v>0.68503764833373026</v>
      </c>
      <c r="X359" s="8">
        <v>9.4560286257864251E-2</v>
      </c>
      <c r="Y359" s="8">
        <v>0.2729869333836723</v>
      </c>
      <c r="Z359" s="8">
        <v>3403</v>
      </c>
      <c r="AA359" s="8">
        <v>78233</v>
      </c>
    </row>
    <row r="360" spans="1:27" s="8" customFormat="1" x14ac:dyDescent="0.55000000000000004">
      <c r="A360" s="8" t="s">
        <v>326</v>
      </c>
      <c r="B360" s="8">
        <v>20.77</v>
      </c>
      <c r="C360" s="8">
        <v>48.1</v>
      </c>
      <c r="D360" s="8">
        <v>236</v>
      </c>
      <c r="E360" s="8" t="s">
        <v>322</v>
      </c>
      <c r="F360" s="8" t="s">
        <v>241</v>
      </c>
      <c r="G360" s="8" t="s">
        <v>28</v>
      </c>
      <c r="H360" s="9">
        <v>198</v>
      </c>
      <c r="I360" s="9">
        <v>31</v>
      </c>
      <c r="J360" s="10">
        <f t="shared" ref="J360:J367" si="37">100*I360/H360</f>
        <v>15.656565656565656</v>
      </c>
      <c r="K360" s="11">
        <f t="shared" si="32"/>
        <v>52.91750380872891</v>
      </c>
      <c r="L360" s="11">
        <f t="shared" si="33"/>
        <v>38.739326785209172</v>
      </c>
      <c r="M360" s="8">
        <v>5.9660000000000002</v>
      </c>
      <c r="N360" s="8">
        <v>9.7387111288871111</v>
      </c>
      <c r="O360" s="8">
        <f t="shared" si="34"/>
        <v>7.7909689031096896</v>
      </c>
      <c r="P360" s="8">
        <v>3.7727111288871114</v>
      </c>
      <c r="Q360" s="8">
        <v>12.671375739644988</v>
      </c>
      <c r="R360" s="8">
        <f t="shared" si="35"/>
        <v>10.137100591715992</v>
      </c>
      <c r="S360" s="8">
        <v>6.7053757396449871</v>
      </c>
      <c r="T360" s="8">
        <v>23.234846583489912</v>
      </c>
      <c r="U360" s="8">
        <v>14.233823437469747</v>
      </c>
      <c r="V360" s="8">
        <v>1</v>
      </c>
      <c r="W360" s="8">
        <v>0.30254508092209176</v>
      </c>
      <c r="X360" s="8">
        <v>9.0734216927695566E-2</v>
      </c>
      <c r="Y360" s="8">
        <v>0.16844359571919512</v>
      </c>
      <c r="Z360" s="8">
        <v>3402</v>
      </c>
      <c r="AA360" s="8">
        <v>42005</v>
      </c>
    </row>
    <row r="361" spans="1:27" s="8" customFormat="1" x14ac:dyDescent="0.55000000000000004">
      <c r="A361" s="8" t="s">
        <v>395</v>
      </c>
      <c r="B361" s="8">
        <v>16.57</v>
      </c>
      <c r="C361" s="8">
        <v>48.11</v>
      </c>
      <c r="D361" s="8">
        <v>184</v>
      </c>
      <c r="E361" s="8" t="s">
        <v>391</v>
      </c>
      <c r="F361" s="8" t="s">
        <v>241</v>
      </c>
      <c r="G361" s="8" t="s">
        <v>28</v>
      </c>
      <c r="H361" s="9">
        <v>246</v>
      </c>
      <c r="I361" s="9">
        <v>43</v>
      </c>
      <c r="J361" s="10">
        <f t="shared" si="37"/>
        <v>17.479674796747968</v>
      </c>
      <c r="K361" s="11">
        <f t="shared" si="32"/>
        <v>23.7369104079071</v>
      </c>
      <c r="L361" s="11">
        <f t="shared" si="33"/>
        <v>4.4466035315393961</v>
      </c>
      <c r="M361" s="8">
        <v>9.5350000000000001</v>
      </c>
      <c r="N361" s="8">
        <v>9.9787138421052628</v>
      </c>
      <c r="O361" s="8">
        <f t="shared" si="34"/>
        <v>7.9829710736842108</v>
      </c>
      <c r="P361" s="8">
        <v>0.44371384210526316</v>
      </c>
      <c r="Q361" s="8">
        <v>12.502771722204926</v>
      </c>
      <c r="R361" s="8">
        <f t="shared" si="35"/>
        <v>10.002217377763941</v>
      </c>
      <c r="S361" s="8">
        <v>2.9677717222049265</v>
      </c>
      <c r="T361" s="8">
        <v>22.122079544297002</v>
      </c>
      <c r="U361" s="8">
        <v>21.138398374030338</v>
      </c>
      <c r="V361" s="8">
        <v>1</v>
      </c>
      <c r="W361" s="8">
        <v>0.29332547556727978</v>
      </c>
      <c r="X361" s="8">
        <v>8.994737349396735E-2</v>
      </c>
      <c r="Y361" s="8">
        <v>0.10478729504948499</v>
      </c>
      <c r="Z361" s="8">
        <v>3502</v>
      </c>
      <c r="AA361" s="8">
        <v>40002</v>
      </c>
    </row>
    <row r="362" spans="1:27" s="8" customFormat="1" x14ac:dyDescent="0.55000000000000004">
      <c r="A362" s="8" t="s">
        <v>394</v>
      </c>
      <c r="B362" s="8">
        <v>14.19</v>
      </c>
      <c r="C362" s="8">
        <v>48.24</v>
      </c>
      <c r="D362" s="8">
        <v>298</v>
      </c>
      <c r="E362" s="8" t="s">
        <v>391</v>
      </c>
      <c r="F362" s="8" t="s">
        <v>241</v>
      </c>
      <c r="G362" s="8" t="s">
        <v>28</v>
      </c>
      <c r="H362" s="9">
        <v>294</v>
      </c>
      <c r="I362" s="9">
        <v>41</v>
      </c>
      <c r="J362" s="10">
        <f t="shared" si="37"/>
        <v>13.945578231292517</v>
      </c>
      <c r="K362" s="11">
        <f t="shared" si="32"/>
        <v>25.927214876776386</v>
      </c>
      <c r="L362" s="11">
        <f t="shared" si="33"/>
        <v>25.659834761457411</v>
      </c>
      <c r="M362" s="8">
        <v>10.259</v>
      </c>
      <c r="N362" s="8">
        <v>13.800076939674454</v>
      </c>
      <c r="O362" s="8">
        <f t="shared" si="34"/>
        <v>11.040061551739564</v>
      </c>
      <c r="P362" s="8">
        <v>3.5410769396744537</v>
      </c>
      <c r="Q362" s="8">
        <v>13.849890999688569</v>
      </c>
      <c r="R362" s="8">
        <f t="shared" si="35"/>
        <v>11.079912799750856</v>
      </c>
      <c r="S362" s="8">
        <v>3.5908909996885683</v>
      </c>
      <c r="T362" s="8">
        <v>33.786808885326735</v>
      </c>
      <c r="U362" s="8">
        <v>25.117169554182482</v>
      </c>
      <c r="V362" s="8">
        <v>1</v>
      </c>
      <c r="W362" s="8">
        <v>8.0691215534442362E-2</v>
      </c>
      <c r="X362" s="8">
        <v>7.7800895983010238E-2</v>
      </c>
      <c r="Y362" s="8">
        <v>9.0728881917604851E-2</v>
      </c>
      <c r="Z362" s="8">
        <v>3802</v>
      </c>
      <c r="AA362" s="8">
        <v>10962</v>
      </c>
    </row>
    <row r="363" spans="1:27" s="8" customFormat="1" x14ac:dyDescent="0.55000000000000004">
      <c r="A363" s="8" t="s">
        <v>268</v>
      </c>
      <c r="B363" s="8">
        <v>18.13</v>
      </c>
      <c r="C363" s="8">
        <v>48.28</v>
      </c>
      <c r="D363" s="8">
        <v>136</v>
      </c>
      <c r="E363" s="8" t="s">
        <v>264</v>
      </c>
      <c r="F363" s="8" t="s">
        <v>241</v>
      </c>
      <c r="G363" s="8" t="s">
        <v>28</v>
      </c>
      <c r="H363" s="9">
        <v>190</v>
      </c>
      <c r="I363" s="9">
        <v>17</v>
      </c>
      <c r="J363" s="10">
        <f t="shared" si="37"/>
        <v>8.9473684210526319</v>
      </c>
      <c r="K363" s="11">
        <f t="shared" si="32"/>
        <v>53.560296707001804</v>
      </c>
      <c r="L363" s="11">
        <f t="shared" si="33"/>
        <v>28.169242194367715</v>
      </c>
      <c r="M363" s="8">
        <v>5.8680000000000003</v>
      </c>
      <c r="N363" s="8">
        <v>8.1692024130920249</v>
      </c>
      <c r="O363" s="8">
        <f t="shared" si="34"/>
        <v>6.5353619304736199</v>
      </c>
      <c r="P363" s="8">
        <v>2.3012024130920241</v>
      </c>
      <c r="Q363" s="8">
        <v>12.635739644970407</v>
      </c>
      <c r="R363" s="8">
        <f t="shared" si="35"/>
        <v>10.108591715976326</v>
      </c>
      <c r="S363" s="8">
        <v>6.7677396449704066</v>
      </c>
      <c r="T363" s="8">
        <v>18.641872108005956</v>
      </c>
      <c r="U363" s="8">
        <v>13.390598004337475</v>
      </c>
      <c r="V363" s="8">
        <v>1</v>
      </c>
      <c r="W363" s="8">
        <v>0.32824075968088484</v>
      </c>
      <c r="X363" s="8">
        <v>6.6291320157375738E-2</v>
      </c>
      <c r="Y363" s="8">
        <v>0.23847364473482827</v>
      </c>
      <c r="Z363" s="8">
        <v>3502</v>
      </c>
      <c r="AA363" s="8">
        <v>54211</v>
      </c>
    </row>
    <row r="364" spans="1:27" s="8" customFormat="1" x14ac:dyDescent="0.55000000000000004">
      <c r="A364" s="8" t="s">
        <v>266</v>
      </c>
      <c r="B364" s="8">
        <v>19.73</v>
      </c>
      <c r="C364" s="8">
        <v>48.33</v>
      </c>
      <c r="D364" s="8">
        <v>215</v>
      </c>
      <c r="E364" s="8" t="s">
        <v>264</v>
      </c>
      <c r="F364" s="8" t="s">
        <v>241</v>
      </c>
      <c r="G364" s="8" t="s">
        <v>28</v>
      </c>
      <c r="H364" s="9">
        <v>185</v>
      </c>
      <c r="I364" s="9">
        <v>27</v>
      </c>
      <c r="J364" s="10">
        <f t="shared" si="37"/>
        <v>14.594594594594595</v>
      </c>
      <c r="K364" s="11">
        <f t="shared" si="32"/>
        <v>58.32442689915861</v>
      </c>
      <c r="L364" s="11">
        <f t="shared" si="33"/>
        <v>53.653135873597186</v>
      </c>
      <c r="M364" s="8">
        <v>5.3929999999999998</v>
      </c>
      <c r="N364" s="8">
        <v>11.636170217021702</v>
      </c>
      <c r="O364" s="8">
        <f t="shared" si="34"/>
        <v>9.3089361736173615</v>
      </c>
      <c r="P364" s="8">
        <v>6.2431702170217021</v>
      </c>
      <c r="Q364" s="8">
        <v>12.9404339250493</v>
      </c>
      <c r="R364" s="8">
        <f t="shared" si="35"/>
        <v>10.352347140039441</v>
      </c>
      <c r="S364" s="8">
        <v>7.5474339250493001</v>
      </c>
      <c r="T364" s="8">
        <v>28.694608388679164</v>
      </c>
      <c r="U364" s="8">
        <v>13.299051161504517</v>
      </c>
      <c r="V364" s="8">
        <v>1</v>
      </c>
      <c r="W364" s="8">
        <v>0.16588414182078459</v>
      </c>
      <c r="X364" s="8">
        <v>6.8227998961117184E-2</v>
      </c>
      <c r="Y364" s="8">
        <v>0.24435721927284271</v>
      </c>
      <c r="Z364" s="8">
        <v>3402</v>
      </c>
      <c r="AA364" s="8">
        <v>11444</v>
      </c>
    </row>
    <row r="365" spans="1:27" s="8" customFormat="1" x14ac:dyDescent="0.55000000000000004">
      <c r="A365" s="8" t="s">
        <v>333</v>
      </c>
      <c r="B365" s="8">
        <v>11.8</v>
      </c>
      <c r="C365" s="8">
        <v>48.37</v>
      </c>
      <c r="D365" s="8">
        <v>453</v>
      </c>
      <c r="E365" s="8" t="s">
        <v>331</v>
      </c>
      <c r="F365" s="8" t="s">
        <v>241</v>
      </c>
      <c r="G365" s="8" t="s">
        <v>28</v>
      </c>
      <c r="H365" s="9">
        <v>257</v>
      </c>
      <c r="I365" s="9">
        <v>40</v>
      </c>
      <c r="J365" s="10">
        <f t="shared" si="37"/>
        <v>15.56420233463035</v>
      </c>
      <c r="K365" s="11">
        <f t="shared" si="32"/>
        <v>26.880206178545102</v>
      </c>
      <c r="L365" s="11">
        <f t="shared" si="33"/>
        <v>23.56942010309135</v>
      </c>
      <c r="M365" s="8">
        <v>10.088749999999999</v>
      </c>
      <c r="N365" s="8">
        <v>13.199886764705882</v>
      </c>
      <c r="O365" s="8">
        <f t="shared" si="34"/>
        <v>10.559909411764707</v>
      </c>
      <c r="P365" s="8">
        <v>3.1111367647058823</v>
      </c>
      <c r="Q365" s="8">
        <v>13.797563522450396</v>
      </c>
      <c r="R365" s="8">
        <f t="shared" si="35"/>
        <v>11.038050817960318</v>
      </c>
      <c r="S365" s="8">
        <v>3.7088135224503964</v>
      </c>
      <c r="T365" s="8">
        <v>32.438992654557346</v>
      </c>
      <c r="U365" s="8">
        <v>24.793310198593783</v>
      </c>
      <c r="V365" s="8">
        <v>1</v>
      </c>
      <c r="W365" s="8">
        <v>0.1488762342112516</v>
      </c>
      <c r="X365" s="8">
        <v>0.10814805579169688</v>
      </c>
      <c r="Y365" s="8">
        <v>8.3106566085489608E-2</v>
      </c>
      <c r="Z365" s="8">
        <v>2802</v>
      </c>
      <c r="AA365" s="8">
        <v>31066</v>
      </c>
    </row>
    <row r="366" spans="1:27" s="8" customFormat="1" x14ac:dyDescent="0.55000000000000004">
      <c r="A366" s="8" t="s">
        <v>248</v>
      </c>
      <c r="B366" s="8">
        <v>27.78</v>
      </c>
      <c r="C366" s="8">
        <v>48.45</v>
      </c>
      <c r="D366" s="8">
        <v>78</v>
      </c>
      <c r="E366" s="8" t="s">
        <v>240</v>
      </c>
      <c r="F366" s="8" t="s">
        <v>241</v>
      </c>
      <c r="G366" s="8" t="s">
        <v>28</v>
      </c>
      <c r="H366" s="9">
        <v>279</v>
      </c>
      <c r="I366" s="9">
        <v>27</v>
      </c>
      <c r="J366" s="10">
        <f t="shared" si="37"/>
        <v>9.67741935483871</v>
      </c>
      <c r="K366" s="11">
        <f t="shared" si="32"/>
        <v>54.124936361962291</v>
      </c>
      <c r="L366" s="11">
        <f t="shared" si="33"/>
        <v>51.051210415083581</v>
      </c>
      <c r="M366" s="8">
        <v>5.568888888888889</v>
      </c>
      <c r="N366" s="8">
        <v>11.376969555555556</v>
      </c>
      <c r="O366" s="8">
        <f t="shared" si="34"/>
        <v>9.1015756444444449</v>
      </c>
      <c r="P366" s="8">
        <v>5.8080806666666662</v>
      </c>
      <c r="Q366" s="8">
        <v>12.13925049309664</v>
      </c>
      <c r="R366" s="8">
        <f t="shared" si="35"/>
        <v>9.7114003944773124</v>
      </c>
      <c r="S366" s="8">
        <v>6.5703616042077497</v>
      </c>
      <c r="T366" s="8">
        <v>31.813555476964368</v>
      </c>
      <c r="U366" s="8">
        <v>15.57235032989994</v>
      </c>
      <c r="V366" s="8">
        <v>1</v>
      </c>
      <c r="W366" s="8">
        <v>0.14366714101750197</v>
      </c>
      <c r="X366" s="8">
        <v>9.418296749598834E-2</v>
      </c>
      <c r="Y366" s="8">
        <v>0.20310846302709654</v>
      </c>
      <c r="Z366" s="8">
        <v>3503</v>
      </c>
      <c r="AA366" s="8">
        <v>32715</v>
      </c>
    </row>
    <row r="367" spans="1:27" s="8" customFormat="1" x14ac:dyDescent="0.55000000000000004">
      <c r="A367" s="8" t="s">
        <v>349</v>
      </c>
      <c r="B367" s="8">
        <v>1.5</v>
      </c>
      <c r="C367" s="8">
        <v>48.46</v>
      </c>
      <c r="D367" s="8">
        <v>156</v>
      </c>
      <c r="E367" s="8" t="s">
        <v>343</v>
      </c>
      <c r="F367" s="8" t="s">
        <v>241</v>
      </c>
      <c r="G367" s="8" t="s">
        <v>28</v>
      </c>
      <c r="H367" s="9">
        <v>202</v>
      </c>
      <c r="I367" s="9">
        <v>18</v>
      </c>
      <c r="J367" s="10">
        <f t="shared" si="37"/>
        <v>8.9108910891089117</v>
      </c>
      <c r="K367" s="11">
        <f t="shared" si="32"/>
        <v>41.616460226040502</v>
      </c>
      <c r="L367" s="11">
        <f t="shared" si="33"/>
        <v>8.8053178571935788</v>
      </c>
      <c r="M367" s="8">
        <v>8.8219999999999992</v>
      </c>
      <c r="N367" s="8">
        <v>9.6738096923076924</v>
      </c>
      <c r="O367" s="8">
        <f t="shared" si="34"/>
        <v>7.7390477538461546</v>
      </c>
      <c r="P367" s="8">
        <v>0.85180969230769232</v>
      </c>
      <c r="Q367" s="8">
        <v>15.110423304506162</v>
      </c>
      <c r="R367" s="8">
        <f t="shared" si="35"/>
        <v>12.08833864360493</v>
      </c>
      <c r="S367" s="8">
        <v>6.2884233045061615</v>
      </c>
      <c r="T367" s="8">
        <v>23.351659278757545</v>
      </c>
      <c r="U367" s="8">
        <v>21.295471454334105</v>
      </c>
      <c r="V367" s="8">
        <v>1</v>
      </c>
      <c r="W367" s="8">
        <v>0.41759282123564051</v>
      </c>
      <c r="X367" s="8">
        <v>7.9563321430705505E-2</v>
      </c>
      <c r="Y367" s="8">
        <v>5.3849758442359098E-2</v>
      </c>
      <c r="Z367" s="8">
        <v>3602</v>
      </c>
      <c r="AA367" s="8">
        <v>11291</v>
      </c>
    </row>
    <row r="368" spans="1:27" s="8" customFormat="1" x14ac:dyDescent="0.55000000000000004">
      <c r="A368" s="8" t="s">
        <v>245</v>
      </c>
      <c r="B368" s="8">
        <v>32.200000000000003</v>
      </c>
      <c r="C368" s="8">
        <v>48.52</v>
      </c>
      <c r="D368" s="8">
        <v>171</v>
      </c>
      <c r="E368" s="8" t="s">
        <v>240</v>
      </c>
      <c r="F368" s="8" t="s">
        <v>241</v>
      </c>
      <c r="G368" s="8" t="s">
        <v>28</v>
      </c>
      <c r="H368" s="9">
        <v>226</v>
      </c>
      <c r="I368" s="9"/>
      <c r="J368" s="10"/>
      <c r="K368" s="11">
        <f t="shared" si="32"/>
        <v>66.236875556756658</v>
      </c>
      <c r="L368" s="11">
        <f t="shared" si="33"/>
        <v>35.722553292757929</v>
      </c>
      <c r="M368" s="8">
        <v>4.4355555555555553</v>
      </c>
      <c r="N368" s="8">
        <v>6.9006405555555554</v>
      </c>
      <c r="O368" s="8">
        <f t="shared" si="34"/>
        <v>5.5205124444444449</v>
      </c>
      <c r="P368" s="8">
        <v>2.4650850000000002</v>
      </c>
      <c r="Q368" s="8">
        <v>13.137278106508878</v>
      </c>
      <c r="R368" s="8">
        <f t="shared" si="35"/>
        <v>10.509822485207103</v>
      </c>
      <c r="S368" s="8">
        <v>8.7017225509533223</v>
      </c>
      <c r="T368" s="8">
        <v>18.696189523087252</v>
      </c>
      <c r="U368" s="8">
        <v>12.017433256987385</v>
      </c>
      <c r="V368" s="8">
        <v>1</v>
      </c>
      <c r="W368" s="8">
        <v>0.54453117483702562</v>
      </c>
      <c r="X368" s="8">
        <v>8.9827743649164085E-2</v>
      </c>
      <c r="Y368" s="8">
        <v>0.25522573369442758</v>
      </c>
      <c r="Z368" s="8">
        <v>3403</v>
      </c>
      <c r="AA368" s="8">
        <v>84513</v>
      </c>
    </row>
    <row r="369" spans="1:27" s="8" customFormat="1" x14ac:dyDescent="0.55000000000000004">
      <c r="A369" s="8" t="s">
        <v>357</v>
      </c>
      <c r="B369" s="8">
        <v>7.64</v>
      </c>
      <c r="C369" s="8">
        <v>48.55</v>
      </c>
      <c r="D369" s="8">
        <v>151</v>
      </c>
      <c r="E369" s="8" t="s">
        <v>343</v>
      </c>
      <c r="F369" s="8" t="s">
        <v>241</v>
      </c>
      <c r="G369" s="8" t="s">
        <v>28</v>
      </c>
      <c r="H369" s="9">
        <v>244</v>
      </c>
      <c r="I369" s="9">
        <v>53</v>
      </c>
      <c r="J369" s="10">
        <f t="shared" ref="J369:J380" si="38">100*I369/H369</f>
        <v>21.721311475409838</v>
      </c>
      <c r="K369" s="11">
        <f t="shared" si="32"/>
        <v>20.863949245610346</v>
      </c>
      <c r="L369" s="11">
        <f t="shared" si="33"/>
        <v>1.5849300660743699</v>
      </c>
      <c r="M369" s="8">
        <v>10.089</v>
      </c>
      <c r="N369" s="8">
        <v>10.251478769230769</v>
      </c>
      <c r="O369" s="8">
        <f t="shared" si="34"/>
        <v>8.2011830153846148</v>
      </c>
      <c r="P369" s="8">
        <v>0.16247876923076923</v>
      </c>
      <c r="Q369" s="8">
        <v>12.748930359581239</v>
      </c>
      <c r="R369" s="8">
        <f t="shared" si="35"/>
        <v>10.199144287664993</v>
      </c>
      <c r="S369" s="8">
        <v>2.6599303595812382</v>
      </c>
      <c r="T369" s="8">
        <v>22.831296308896562</v>
      </c>
      <c r="U369" s="8">
        <v>22.469436229222332</v>
      </c>
      <c r="V369" s="8">
        <v>1</v>
      </c>
      <c r="W369" s="8">
        <v>0.27737999057395224</v>
      </c>
      <c r="X369" s="8">
        <v>0.12109569103230937</v>
      </c>
      <c r="Y369" s="8">
        <v>0.11518297034462123</v>
      </c>
      <c r="Z369" s="8">
        <v>3502</v>
      </c>
      <c r="AA369" s="8">
        <v>11451</v>
      </c>
    </row>
    <row r="370" spans="1:27" s="8" customFormat="1" x14ac:dyDescent="0.55000000000000004">
      <c r="A370" s="8" t="s">
        <v>242</v>
      </c>
      <c r="B370" s="8">
        <v>34.97</v>
      </c>
      <c r="C370" s="8">
        <v>48.6</v>
      </c>
      <c r="D370" s="8">
        <v>143</v>
      </c>
      <c r="E370" s="8" t="s">
        <v>240</v>
      </c>
      <c r="F370" s="8" t="s">
        <v>241</v>
      </c>
      <c r="G370" s="8" t="s">
        <v>28</v>
      </c>
      <c r="H370" s="9">
        <v>246</v>
      </c>
      <c r="I370" s="9">
        <v>5</v>
      </c>
      <c r="J370" s="10">
        <f t="shared" si="38"/>
        <v>2.0325203252032522</v>
      </c>
      <c r="K370" s="11">
        <f t="shared" si="32"/>
        <v>71.663306847853562</v>
      </c>
      <c r="L370" s="11">
        <f t="shared" si="33"/>
        <v>32.686782255426181</v>
      </c>
      <c r="M370" s="8">
        <v>3.3177777777777777</v>
      </c>
      <c r="N370" s="8">
        <v>4.9288652198553189</v>
      </c>
      <c r="O370" s="8">
        <f t="shared" si="34"/>
        <v>3.9430921758842552</v>
      </c>
      <c r="P370" s="8">
        <v>1.6110874420775412</v>
      </c>
      <c r="Q370" s="8">
        <v>11.708415516107831</v>
      </c>
      <c r="R370" s="8">
        <f t="shared" si="35"/>
        <v>9.3667324128862646</v>
      </c>
      <c r="S370" s="8">
        <v>8.390637738330053</v>
      </c>
      <c r="T370" s="8">
        <v>12.646360000360458</v>
      </c>
      <c r="U370" s="8">
        <v>8.5126718438053217</v>
      </c>
      <c r="V370" s="8">
        <v>1</v>
      </c>
      <c r="W370" s="8">
        <v>0.69173066083196277</v>
      </c>
      <c r="X370" s="8">
        <v>0.10692779113895454</v>
      </c>
      <c r="Y370" s="8">
        <v>0.26489838162151746</v>
      </c>
      <c r="Z370" s="8">
        <v>3403</v>
      </c>
      <c r="AA370" s="8">
        <v>124350</v>
      </c>
    </row>
    <row r="371" spans="1:27" s="8" customFormat="1" x14ac:dyDescent="0.55000000000000004">
      <c r="A371" s="8" t="s">
        <v>396</v>
      </c>
      <c r="B371" s="8">
        <v>15.2</v>
      </c>
      <c r="C371" s="8">
        <v>48.62</v>
      </c>
      <c r="D371" s="8">
        <v>502</v>
      </c>
      <c r="E371" s="8" t="s">
        <v>391</v>
      </c>
      <c r="F371" s="8" t="s">
        <v>241</v>
      </c>
      <c r="G371" s="8" t="s">
        <v>28</v>
      </c>
      <c r="H371" s="9">
        <v>265</v>
      </c>
      <c r="I371" s="9">
        <v>80</v>
      </c>
      <c r="J371" s="10">
        <f t="shared" si="38"/>
        <v>30.188679245283019</v>
      </c>
      <c r="K371" s="11">
        <f t="shared" si="32"/>
        <v>22.466615450443459</v>
      </c>
      <c r="L371" s="11">
        <f t="shared" si="33"/>
        <v>17.992932429032322</v>
      </c>
      <c r="M371" s="8">
        <v>9.9320000000000004</v>
      </c>
      <c r="N371" s="8">
        <v>12.111151263157895</v>
      </c>
      <c r="O371" s="8">
        <f t="shared" si="34"/>
        <v>9.6889210105263164</v>
      </c>
      <c r="P371" s="8">
        <v>2.1791512631578946</v>
      </c>
      <c r="Q371" s="8">
        <v>12.809965742759267</v>
      </c>
      <c r="R371" s="8">
        <f t="shared" si="35"/>
        <v>10.247972594207415</v>
      </c>
      <c r="S371" s="8">
        <v>2.877965742759268</v>
      </c>
      <c r="T371" s="8">
        <v>36.461123347477503</v>
      </c>
      <c r="U371" s="8">
        <v>29.900698060699746</v>
      </c>
      <c r="V371" s="8">
        <v>1</v>
      </c>
      <c r="W371" s="8">
        <v>0.22375246034412025</v>
      </c>
      <c r="X371" s="8">
        <v>0.18570059368668809</v>
      </c>
      <c r="Y371" s="8">
        <v>8.3540358970230585E-2</v>
      </c>
      <c r="Z371" s="8">
        <v>2702</v>
      </c>
      <c r="AA371" s="8">
        <v>6353</v>
      </c>
    </row>
    <row r="372" spans="1:27" s="8" customFormat="1" x14ac:dyDescent="0.55000000000000004">
      <c r="A372" s="8" t="s">
        <v>263</v>
      </c>
      <c r="B372" s="8">
        <v>21.22</v>
      </c>
      <c r="C372" s="8">
        <v>48.67</v>
      </c>
      <c r="D372" s="8">
        <v>231</v>
      </c>
      <c r="E372" s="8" t="s">
        <v>264</v>
      </c>
      <c r="F372" s="8" t="s">
        <v>241</v>
      </c>
      <c r="G372" s="8" t="s">
        <v>28</v>
      </c>
      <c r="H372" s="9">
        <v>200</v>
      </c>
      <c r="I372" s="9">
        <v>1</v>
      </c>
      <c r="J372" s="10">
        <f t="shared" si="38"/>
        <v>0.5</v>
      </c>
      <c r="K372" s="11">
        <f t="shared" si="32"/>
        <v>63.363005092657232</v>
      </c>
      <c r="L372" s="11">
        <f t="shared" si="33"/>
        <v>58.259238019149166</v>
      </c>
      <c r="M372" s="8">
        <v>4.7619999999999996</v>
      </c>
      <c r="N372" s="8">
        <v>11.408512384571791</v>
      </c>
      <c r="O372" s="8">
        <f t="shared" si="34"/>
        <v>9.1268099076574334</v>
      </c>
      <c r="P372" s="8">
        <v>6.6465123845717908</v>
      </c>
      <c r="Q372" s="8">
        <v>12.9977909270217</v>
      </c>
      <c r="R372" s="8">
        <f t="shared" si="35"/>
        <v>10.398232741617361</v>
      </c>
      <c r="S372" s="8">
        <v>8.2357909270217</v>
      </c>
      <c r="T372" s="8">
        <v>26.609889342449833</v>
      </c>
      <c r="U372" s="8">
        <v>11.107170573799776</v>
      </c>
      <c r="V372" s="8">
        <v>1</v>
      </c>
      <c r="W372" s="8">
        <v>0.2301203087480527</v>
      </c>
      <c r="X372" s="8">
        <v>8.3635070303179002E-2</v>
      </c>
      <c r="Y372" s="8">
        <v>0.27044799552966131</v>
      </c>
      <c r="Z372" s="8">
        <v>3602</v>
      </c>
      <c r="AA372" s="8">
        <v>5154</v>
      </c>
    </row>
    <row r="373" spans="1:27" s="8" customFormat="1" x14ac:dyDescent="0.55000000000000004">
      <c r="A373" s="8" t="s">
        <v>265</v>
      </c>
      <c r="B373" s="8">
        <v>21.73</v>
      </c>
      <c r="C373" s="8">
        <v>48.67</v>
      </c>
      <c r="D373" s="8">
        <v>106</v>
      </c>
      <c r="E373" s="8" t="s">
        <v>264</v>
      </c>
      <c r="F373" s="8" t="s">
        <v>241</v>
      </c>
      <c r="G373" s="8" t="s">
        <v>28</v>
      </c>
      <c r="H373" s="9">
        <v>267</v>
      </c>
      <c r="I373" s="9">
        <v>59</v>
      </c>
      <c r="J373" s="10">
        <f t="shared" si="38"/>
        <v>22.09737827715356</v>
      </c>
      <c r="K373" s="11">
        <f t="shared" si="32"/>
        <v>62.434276858732559</v>
      </c>
      <c r="L373" s="11">
        <f t="shared" si="33"/>
        <v>57.776306054659905</v>
      </c>
      <c r="M373" s="8">
        <v>4.7619999999999996</v>
      </c>
      <c r="N373" s="8">
        <v>11.278027938921118</v>
      </c>
      <c r="O373" s="8">
        <f t="shared" si="34"/>
        <v>9.0224223511368944</v>
      </c>
      <c r="P373" s="8">
        <v>6.516027938921118</v>
      </c>
      <c r="Q373" s="8">
        <v>12.676449704142</v>
      </c>
      <c r="R373" s="8">
        <f t="shared" si="35"/>
        <v>10.141159763313601</v>
      </c>
      <c r="S373" s="8">
        <v>7.9144497041420001</v>
      </c>
      <c r="T373" s="8">
        <v>26.591428800243943</v>
      </c>
      <c r="U373" s="8">
        <v>11.227883512308024</v>
      </c>
      <c r="V373" s="8">
        <v>1</v>
      </c>
      <c r="W373" s="8">
        <v>0.18829791065850057</v>
      </c>
      <c r="X373" s="8">
        <v>9.2704042106475135E-2</v>
      </c>
      <c r="Y373" s="8">
        <v>0.27044799552966131</v>
      </c>
      <c r="Z373" s="8">
        <v>3502</v>
      </c>
      <c r="AA373" s="8">
        <v>7475</v>
      </c>
    </row>
    <row r="374" spans="1:27" s="8" customFormat="1" x14ac:dyDescent="0.55000000000000004">
      <c r="A374" s="8" t="s">
        <v>338</v>
      </c>
      <c r="B374" s="8">
        <v>9.2200000000000006</v>
      </c>
      <c r="C374" s="8">
        <v>48.68</v>
      </c>
      <c r="D374" s="8">
        <v>396</v>
      </c>
      <c r="E374" s="8" t="s">
        <v>331</v>
      </c>
      <c r="F374" s="8" t="s">
        <v>241</v>
      </c>
      <c r="G374" s="8" t="s">
        <v>28</v>
      </c>
      <c r="H374" s="9">
        <v>214</v>
      </c>
      <c r="I374" s="9">
        <v>16</v>
      </c>
      <c r="J374" s="10">
        <f t="shared" si="38"/>
        <v>7.4766355140186915</v>
      </c>
      <c r="K374" s="11">
        <f t="shared" si="32"/>
        <v>19.200395373153988</v>
      </c>
      <c r="L374" s="11">
        <f t="shared" si="33"/>
        <v>11.593373636014253</v>
      </c>
      <c r="M374" s="8">
        <v>10.758749999999999</v>
      </c>
      <c r="N374" s="8">
        <v>12.169619453302426</v>
      </c>
      <c r="O374" s="8">
        <f t="shared" si="34"/>
        <v>9.7356955626419417</v>
      </c>
      <c r="P374" s="8">
        <v>1.4108694533024251</v>
      </c>
      <c r="Q374" s="8">
        <v>13.315349808562503</v>
      </c>
      <c r="R374" s="8">
        <f t="shared" si="35"/>
        <v>10.652279846850004</v>
      </c>
      <c r="S374" s="8">
        <v>2.556599808562503</v>
      </c>
      <c r="T374" s="8">
        <v>28.37483419387668</v>
      </c>
      <c r="U374" s="8">
        <v>25.085233647181024</v>
      </c>
      <c r="V374" s="8">
        <v>1</v>
      </c>
      <c r="W374" s="8">
        <v>0.1881621266918625</v>
      </c>
      <c r="X374" s="8">
        <v>0.1118482985826524</v>
      </c>
      <c r="Y374" s="8">
        <v>9.1003842031744706E-2</v>
      </c>
      <c r="Z374" s="8">
        <v>3702</v>
      </c>
      <c r="AA374" s="8">
        <v>18909</v>
      </c>
    </row>
    <row r="375" spans="1:27" s="8" customFormat="1" x14ac:dyDescent="0.55000000000000004">
      <c r="A375" s="8" t="s">
        <v>365</v>
      </c>
      <c r="B375" s="8">
        <v>16.05</v>
      </c>
      <c r="C375" s="8">
        <v>48.76</v>
      </c>
      <c r="D375" s="8">
        <v>320</v>
      </c>
      <c r="E375" s="8" t="s">
        <v>359</v>
      </c>
      <c r="F375" s="8" t="s">
        <v>241</v>
      </c>
      <c r="G375" s="8" t="s">
        <v>28</v>
      </c>
      <c r="H375" s="9">
        <v>218</v>
      </c>
      <c r="I375" s="9">
        <v>20</v>
      </c>
      <c r="J375" s="10">
        <f t="shared" si="38"/>
        <v>9.1743119266055047</v>
      </c>
      <c r="K375" s="11">
        <f t="shared" si="32"/>
        <v>29.661367776121864</v>
      </c>
      <c r="L375" s="11">
        <f t="shared" si="33"/>
        <v>13.382731724992654</v>
      </c>
      <c r="M375" s="8">
        <v>7.2611111111111111</v>
      </c>
      <c r="N375" s="8">
        <v>8.3829832731012619</v>
      </c>
      <c r="O375" s="8">
        <f t="shared" si="34"/>
        <v>6.7063866184810097</v>
      </c>
      <c r="P375" s="8">
        <v>1.1218721619901502</v>
      </c>
      <c r="Q375" s="8">
        <v>10.323076923076922</v>
      </c>
      <c r="R375" s="8">
        <f t="shared" si="35"/>
        <v>8.2584615384615372</v>
      </c>
      <c r="S375" s="8">
        <v>3.0619658119658109</v>
      </c>
      <c r="T375" s="8">
        <v>21.830076388589728</v>
      </c>
      <c r="U375" s="8">
        <v>18.908615830143798</v>
      </c>
      <c r="V375" s="8">
        <v>1</v>
      </c>
      <c r="W375" s="8">
        <v>0.23415691657216617</v>
      </c>
      <c r="X375" s="8">
        <v>5.9616418956279081E-2</v>
      </c>
      <c r="Y375" s="8">
        <v>0.1144805155554819</v>
      </c>
      <c r="Z375" s="8">
        <v>3502</v>
      </c>
      <c r="AA375" s="8">
        <v>22278</v>
      </c>
    </row>
    <row r="376" spans="1:27" s="8" customFormat="1" x14ac:dyDescent="0.55000000000000004">
      <c r="A376" s="8" t="s">
        <v>250</v>
      </c>
      <c r="B376" s="8">
        <v>30.23</v>
      </c>
      <c r="C376" s="8">
        <v>48.77</v>
      </c>
      <c r="D376" s="8">
        <v>216</v>
      </c>
      <c r="E376" s="8" t="s">
        <v>240</v>
      </c>
      <c r="F376" s="8" t="s">
        <v>241</v>
      </c>
      <c r="G376" s="8" t="s">
        <v>28</v>
      </c>
      <c r="H376" s="9">
        <v>226</v>
      </c>
      <c r="I376" s="9">
        <v>18</v>
      </c>
      <c r="J376" s="10">
        <f t="shared" si="38"/>
        <v>7.9646017699115044</v>
      </c>
      <c r="K376" s="11">
        <f t="shared" si="32"/>
        <v>53.35077729707762</v>
      </c>
      <c r="L376" s="11">
        <f t="shared" si="33"/>
        <v>47.445596025392511</v>
      </c>
      <c r="M376" s="8">
        <v>6.1888888888888891</v>
      </c>
      <c r="N376" s="8">
        <v>11.776156555555556</v>
      </c>
      <c r="O376" s="8">
        <f t="shared" si="34"/>
        <v>9.4209252444444456</v>
      </c>
      <c r="P376" s="8">
        <v>5.5872676666666665</v>
      </c>
      <c r="Q376" s="8">
        <v>13.266863905325438</v>
      </c>
      <c r="R376" s="8">
        <f t="shared" si="35"/>
        <v>10.613491124260351</v>
      </c>
      <c r="S376" s="8">
        <v>7.0779750164365502</v>
      </c>
      <c r="T376" s="8">
        <v>34.531733974895168</v>
      </c>
      <c r="U376" s="8">
        <v>18.14794697260319</v>
      </c>
      <c r="V376" s="8">
        <v>1</v>
      </c>
      <c r="W376" s="8">
        <v>0.16100367369323978</v>
      </c>
      <c r="X376" s="8">
        <v>8.3540383235514132E-2</v>
      </c>
      <c r="Y376" s="8">
        <v>0.20808147305603203</v>
      </c>
      <c r="Z376" s="8">
        <v>3603</v>
      </c>
      <c r="AA376" s="8">
        <v>63744</v>
      </c>
    </row>
    <row r="377" spans="1:27" s="8" customFormat="1" x14ac:dyDescent="0.55000000000000004">
      <c r="A377" s="8" t="s">
        <v>269</v>
      </c>
      <c r="B377" s="8">
        <v>18.600000000000001</v>
      </c>
      <c r="C377" s="8">
        <v>48.77</v>
      </c>
      <c r="D377" s="8">
        <v>261</v>
      </c>
      <c r="E377" s="8" t="s">
        <v>264</v>
      </c>
      <c r="F377" s="8" t="s">
        <v>241</v>
      </c>
      <c r="G377" s="8" t="s">
        <v>28</v>
      </c>
      <c r="H377" s="9">
        <v>187</v>
      </c>
      <c r="I377" s="9">
        <v>14</v>
      </c>
      <c r="J377" s="10">
        <f t="shared" si="38"/>
        <v>7.4866310160427805</v>
      </c>
      <c r="K377" s="11">
        <f t="shared" si="32"/>
        <v>51.772616994826969</v>
      </c>
      <c r="L377" s="11">
        <f t="shared" si="33"/>
        <v>42.257832157585959</v>
      </c>
      <c r="M377" s="8">
        <v>5.6929999999999996</v>
      </c>
      <c r="N377" s="8">
        <v>9.8593457999999998</v>
      </c>
      <c r="O377" s="8">
        <f t="shared" si="34"/>
        <v>7.88747664</v>
      </c>
      <c r="P377" s="8">
        <v>4.1663458000000002</v>
      </c>
      <c r="Q377" s="8">
        <v>11.80449704142012</v>
      </c>
      <c r="R377" s="8">
        <f t="shared" si="35"/>
        <v>9.4435976331360969</v>
      </c>
      <c r="S377" s="8">
        <v>6.1114970414201197</v>
      </c>
      <c r="T377" s="8">
        <v>25.748955366628717</v>
      </c>
      <c r="U377" s="8">
        <v>14.868005025467035</v>
      </c>
      <c r="V377" s="8">
        <v>1</v>
      </c>
      <c r="W377" s="8">
        <v>0.20389029287122606</v>
      </c>
      <c r="X377" s="8">
        <v>6.760808118858011E-2</v>
      </c>
      <c r="Y377" s="8">
        <v>0.24177284551627809</v>
      </c>
      <c r="Z377" s="8">
        <v>2602</v>
      </c>
      <c r="AA377" s="8">
        <v>7420</v>
      </c>
    </row>
    <row r="378" spans="1:27" s="8" customFormat="1" x14ac:dyDescent="0.55000000000000004">
      <c r="A378" s="8" t="s">
        <v>336</v>
      </c>
      <c r="B378" s="8">
        <v>12.57</v>
      </c>
      <c r="C378" s="8">
        <v>48.83</v>
      </c>
      <c r="D378" s="8">
        <v>350</v>
      </c>
      <c r="E378" s="8" t="s">
        <v>331</v>
      </c>
      <c r="F378" s="8" t="s">
        <v>241</v>
      </c>
      <c r="G378" s="8" t="s">
        <v>28</v>
      </c>
      <c r="H378" s="9">
        <v>236</v>
      </c>
      <c r="I378" s="9">
        <v>53</v>
      </c>
      <c r="J378" s="10">
        <f t="shared" si="38"/>
        <v>22.457627118644069</v>
      </c>
      <c r="K378" s="11">
        <f t="shared" si="32"/>
        <v>23.845187017545616</v>
      </c>
      <c r="L378" s="11">
        <f t="shared" si="33"/>
        <v>16.024816756317136</v>
      </c>
      <c r="M378" s="8">
        <v>10.088749999999999</v>
      </c>
      <c r="N378" s="8">
        <v>12.01396604366319</v>
      </c>
      <c r="O378" s="8">
        <f t="shared" si="34"/>
        <v>9.611172834930553</v>
      </c>
      <c r="P378" s="8">
        <v>1.9252160436631898</v>
      </c>
      <c r="Q378" s="8">
        <v>13.247685346327865</v>
      </c>
      <c r="R378" s="8">
        <f t="shared" si="35"/>
        <v>10.598148277062293</v>
      </c>
      <c r="S378" s="8">
        <v>3.1589353463278651</v>
      </c>
      <c r="T378" s="8">
        <v>28.900768115092422</v>
      </c>
      <c r="U378" s="8">
        <v>24.269472983480728</v>
      </c>
      <c r="V378" s="8">
        <v>1</v>
      </c>
      <c r="W378" s="8">
        <v>0.18558245326394046</v>
      </c>
      <c r="X378" s="8">
        <v>9.5677446546100914E-2</v>
      </c>
      <c r="Y378" s="8">
        <v>8.3106566085489608E-2</v>
      </c>
      <c r="Z378" s="8">
        <v>3702</v>
      </c>
      <c r="AA378" s="8">
        <v>8346</v>
      </c>
    </row>
    <row r="379" spans="1:27" s="8" customFormat="1" x14ac:dyDescent="0.55000000000000004">
      <c r="A379" s="8" t="s">
        <v>364</v>
      </c>
      <c r="B379" s="8">
        <v>16.690000000000001</v>
      </c>
      <c r="C379" s="8">
        <v>49.15</v>
      </c>
      <c r="D379" s="8">
        <v>246</v>
      </c>
      <c r="E379" s="8" t="s">
        <v>359</v>
      </c>
      <c r="F379" s="8" t="s">
        <v>241</v>
      </c>
      <c r="G379" s="8" t="s">
        <v>28</v>
      </c>
      <c r="H379" s="9">
        <v>203</v>
      </c>
      <c r="I379" s="9">
        <v>21</v>
      </c>
      <c r="J379" s="10">
        <f t="shared" si="38"/>
        <v>10.344827586206897</v>
      </c>
      <c r="K379" s="11">
        <f t="shared" si="32"/>
        <v>32.890401065294412</v>
      </c>
      <c r="L379" s="11">
        <f t="shared" si="33"/>
        <v>20.948879843035254</v>
      </c>
      <c r="M379" s="8">
        <v>7.2611111111111111</v>
      </c>
      <c r="N379" s="8">
        <v>9.1853361428571425</v>
      </c>
      <c r="O379" s="8">
        <f t="shared" si="34"/>
        <v>7.3482689142857147</v>
      </c>
      <c r="P379" s="8">
        <v>1.9242250317460317</v>
      </c>
      <c r="Q379" s="8">
        <v>10.819780219780217</v>
      </c>
      <c r="R379" s="8">
        <f t="shared" si="35"/>
        <v>8.6558241758241738</v>
      </c>
      <c r="S379" s="8">
        <v>3.5586691086691062</v>
      </c>
      <c r="T379" s="8">
        <v>24.853321117758529</v>
      </c>
      <c r="U379" s="8">
        <v>19.646828739795591</v>
      </c>
      <c r="V379" s="8">
        <v>1</v>
      </c>
      <c r="W379" s="8">
        <v>0.21045541559507361</v>
      </c>
      <c r="X379" s="8">
        <v>7.5058007466775462E-2</v>
      </c>
      <c r="Y379" s="8">
        <v>0.1144805155554819</v>
      </c>
      <c r="Z379" s="8">
        <v>3402</v>
      </c>
      <c r="AA379" s="8">
        <v>5398</v>
      </c>
    </row>
    <row r="380" spans="1:27" s="8" customFormat="1" x14ac:dyDescent="0.55000000000000004">
      <c r="A380" s="8" t="s">
        <v>267</v>
      </c>
      <c r="B380" s="8">
        <v>21.65</v>
      </c>
      <c r="C380" s="8">
        <v>49.22</v>
      </c>
      <c r="D380" s="8">
        <v>217</v>
      </c>
      <c r="E380" s="8" t="s">
        <v>264</v>
      </c>
      <c r="F380" s="8" t="s">
        <v>241</v>
      </c>
      <c r="G380" s="8" t="s">
        <v>28</v>
      </c>
      <c r="H380" s="9">
        <v>172</v>
      </c>
      <c r="I380" s="9">
        <v>52</v>
      </c>
      <c r="J380" s="10">
        <f t="shared" si="38"/>
        <v>30.232558139534884</v>
      </c>
      <c r="K380" s="11">
        <f t="shared" si="32"/>
        <v>57.940483739469144</v>
      </c>
      <c r="L380" s="11">
        <f t="shared" si="33"/>
        <v>56.261499190479526</v>
      </c>
      <c r="M380" s="8">
        <v>4.7619999999999996</v>
      </c>
      <c r="N380" s="8">
        <v>10.887433066666667</v>
      </c>
      <c r="O380" s="8">
        <f t="shared" si="34"/>
        <v>8.7099464533333339</v>
      </c>
      <c r="P380" s="8">
        <v>6.125433066666667</v>
      </c>
      <c r="Q380" s="8">
        <v>11.322051282051278</v>
      </c>
      <c r="R380" s="8">
        <f t="shared" si="35"/>
        <v>9.0576410256410238</v>
      </c>
      <c r="S380" s="8">
        <v>6.5600512820512789</v>
      </c>
      <c r="T380" s="8">
        <v>31.77619652834354</v>
      </c>
      <c r="U380" s="8">
        <v>13.898431975784357</v>
      </c>
      <c r="V380" s="8">
        <v>1</v>
      </c>
      <c r="W380" s="8">
        <v>0.11630166151679362</v>
      </c>
      <c r="X380" s="8">
        <v>7.7387540485718026E-2</v>
      </c>
      <c r="Y380" s="8">
        <v>0.27044799552966131</v>
      </c>
      <c r="Z380" s="8">
        <v>2702</v>
      </c>
      <c r="AA380" s="8">
        <v>2591</v>
      </c>
    </row>
    <row r="381" spans="1:27" s="8" customFormat="1" x14ac:dyDescent="0.55000000000000004">
      <c r="A381" s="8" t="s">
        <v>252</v>
      </c>
      <c r="B381" s="8">
        <v>28.6</v>
      </c>
      <c r="C381" s="8">
        <v>49.23</v>
      </c>
      <c r="D381" s="8">
        <v>298</v>
      </c>
      <c r="E381" s="8" t="s">
        <v>240</v>
      </c>
      <c r="F381" s="8" t="s">
        <v>241</v>
      </c>
      <c r="G381" s="8" t="s">
        <v>28</v>
      </c>
      <c r="H381" s="9">
        <v>253</v>
      </c>
      <c r="I381" s="9"/>
      <c r="J381" s="10"/>
      <c r="K381" s="11">
        <f t="shared" si="32"/>
        <v>49.910254270294317</v>
      </c>
      <c r="L381" s="11">
        <f t="shared" si="33"/>
        <v>41.05337258776585</v>
      </c>
      <c r="M381" s="8">
        <v>5.9188888888888886</v>
      </c>
      <c r="N381" s="8">
        <v>10.041098445710984</v>
      </c>
      <c r="O381" s="8">
        <f t="shared" si="34"/>
        <v>8.0328787565687882</v>
      </c>
      <c r="P381" s="8">
        <v>4.1222095568220958</v>
      </c>
      <c r="Q381" s="8">
        <v>11.816568047337274</v>
      </c>
      <c r="R381" s="8">
        <f t="shared" si="35"/>
        <v>9.4532544378698198</v>
      </c>
      <c r="S381" s="8">
        <v>5.8976791584483852</v>
      </c>
      <c r="T381" s="8">
        <v>26.62358774689174</v>
      </c>
      <c r="U381" s="8">
        <v>15.693707072929501</v>
      </c>
      <c r="V381" s="8">
        <v>1</v>
      </c>
      <c r="W381" s="8">
        <v>0.18373205770884751</v>
      </c>
      <c r="X381" s="8">
        <v>9.7244518855921405E-2</v>
      </c>
      <c r="Y381" s="8">
        <v>0.20215993706673033</v>
      </c>
      <c r="Z381" s="8">
        <v>2603</v>
      </c>
      <c r="AA381" s="8">
        <v>50271</v>
      </c>
    </row>
    <row r="382" spans="1:27" s="8" customFormat="1" x14ac:dyDescent="0.55000000000000004">
      <c r="A382" s="8" t="s">
        <v>361</v>
      </c>
      <c r="B382" s="8">
        <v>17.57</v>
      </c>
      <c r="C382" s="8">
        <v>49.32</v>
      </c>
      <c r="D382" s="8">
        <v>224</v>
      </c>
      <c r="E382" s="8" t="s">
        <v>359</v>
      </c>
      <c r="F382" s="8" t="s">
        <v>241</v>
      </c>
      <c r="G382" s="8" t="s">
        <v>28</v>
      </c>
      <c r="H382" s="9">
        <v>202</v>
      </c>
      <c r="I382" s="9">
        <v>39</v>
      </c>
      <c r="J382" s="10">
        <f t="shared" ref="J382:J389" si="39">100*I382/H382</f>
        <v>19.306930693069308</v>
      </c>
      <c r="K382" s="11">
        <f t="shared" si="32"/>
        <v>36.320803098224538</v>
      </c>
      <c r="L382" s="11">
        <f t="shared" si="33"/>
        <v>34.050807203164581</v>
      </c>
      <c r="M382" s="8">
        <v>7.568888888888889</v>
      </c>
      <c r="N382" s="8">
        <v>11.47684841603108</v>
      </c>
      <c r="O382" s="8">
        <f t="shared" si="34"/>
        <v>9.1814787328248642</v>
      </c>
      <c r="P382" s="8">
        <v>3.9079595271421907</v>
      </c>
      <c r="Q382" s="8">
        <v>11.885967878275579</v>
      </c>
      <c r="R382" s="8">
        <f t="shared" si="35"/>
        <v>9.5087743026204645</v>
      </c>
      <c r="S382" s="8">
        <v>4.3170789893866894</v>
      </c>
      <c r="T382" s="8">
        <v>28.169497043270219</v>
      </c>
      <c r="U382" s="8">
        <v>18.577555914965131</v>
      </c>
      <c r="V382" s="8">
        <v>1</v>
      </c>
      <c r="W382" s="8">
        <v>9.3399091395909253E-2</v>
      </c>
      <c r="X382" s="8">
        <v>7.4191559998492626E-2</v>
      </c>
      <c r="Y382" s="8">
        <v>0.10028154025310364</v>
      </c>
      <c r="Z382" s="8">
        <v>2502</v>
      </c>
      <c r="AA382" s="8">
        <v>10684</v>
      </c>
    </row>
    <row r="383" spans="1:27" s="8" customFormat="1" x14ac:dyDescent="0.55000000000000004">
      <c r="A383" s="8" t="s">
        <v>358</v>
      </c>
      <c r="B383" s="8">
        <v>13.83</v>
      </c>
      <c r="C383" s="8">
        <v>49.47</v>
      </c>
      <c r="D383" s="8">
        <v>522</v>
      </c>
      <c r="E383" s="8" t="s">
        <v>359</v>
      </c>
      <c r="F383" s="8" t="s">
        <v>241</v>
      </c>
      <c r="G383" s="8" t="s">
        <v>28</v>
      </c>
      <c r="H383" s="9">
        <v>332</v>
      </c>
      <c r="I383" s="9">
        <v>95</v>
      </c>
      <c r="J383" s="10">
        <f t="shared" si="39"/>
        <v>28.6144578313253</v>
      </c>
      <c r="K383" s="11">
        <f t="shared" si="32"/>
        <v>39.385250770036407</v>
      </c>
      <c r="L383" s="11">
        <f t="shared" si="33"/>
        <v>15.789859141044328</v>
      </c>
      <c r="M383" s="8">
        <v>6.8055555555555554</v>
      </c>
      <c r="N383" s="8">
        <v>8.0816342142857138</v>
      </c>
      <c r="O383" s="8">
        <f t="shared" si="34"/>
        <v>6.4653073714285716</v>
      </c>
      <c r="P383" s="8">
        <v>1.2760786587301587</v>
      </c>
      <c r="Q383" s="8">
        <v>11.227557058326287</v>
      </c>
      <c r="R383" s="8">
        <f t="shared" si="35"/>
        <v>8.9820456466610299</v>
      </c>
      <c r="S383" s="8">
        <v>4.4220015027707307</v>
      </c>
      <c r="T383" s="8">
        <v>22.722518226941613</v>
      </c>
      <c r="U383" s="8">
        <v>19.134664605609409</v>
      </c>
      <c r="V383" s="8">
        <v>1</v>
      </c>
      <c r="W383" s="8">
        <v>0.28396996945755376</v>
      </c>
      <c r="X383" s="8">
        <v>0.14446491376270865</v>
      </c>
      <c r="Y383" s="8">
        <v>0.14438204214557795</v>
      </c>
      <c r="Z383" s="8">
        <v>2702</v>
      </c>
      <c r="AA383" s="8">
        <v>1717</v>
      </c>
    </row>
    <row r="384" spans="1:27" s="8" customFormat="1" x14ac:dyDescent="0.55000000000000004">
      <c r="A384" s="8" t="s">
        <v>341</v>
      </c>
      <c r="B384" s="8">
        <v>12.18</v>
      </c>
      <c r="C384" s="8">
        <v>49.67</v>
      </c>
      <c r="D384" s="8">
        <v>438</v>
      </c>
      <c r="E384" s="8" t="s">
        <v>331</v>
      </c>
      <c r="F384" s="8" t="s">
        <v>241</v>
      </c>
      <c r="G384" s="8" t="s">
        <v>28</v>
      </c>
      <c r="H384" s="9">
        <v>279</v>
      </c>
      <c r="I384" s="9">
        <v>86</v>
      </c>
      <c r="J384" s="10">
        <f t="shared" si="39"/>
        <v>30.82437275985663</v>
      </c>
      <c r="K384" s="11">
        <f t="shared" si="32"/>
        <v>14.706914233082607</v>
      </c>
      <c r="L384" s="11">
        <f t="shared" si="33"/>
        <v>12.918522178460519</v>
      </c>
      <c r="M384" s="8">
        <v>10.088749999999999</v>
      </c>
      <c r="N384" s="8">
        <v>11.585414318157749</v>
      </c>
      <c r="O384" s="8">
        <f t="shared" si="34"/>
        <v>9.2683314545261997</v>
      </c>
      <c r="P384" s="8">
        <v>1.4966643181577493</v>
      </c>
      <c r="Q384" s="8">
        <v>11.82833275321963</v>
      </c>
      <c r="R384" s="8">
        <f t="shared" si="35"/>
        <v>9.4626662025757042</v>
      </c>
      <c r="S384" s="8">
        <v>1.7395827532196295</v>
      </c>
      <c r="T384" s="8">
        <v>36.121698808505165</v>
      </c>
      <c r="U384" s="8">
        <v>31.455309136691717</v>
      </c>
      <c r="V384" s="8">
        <v>1</v>
      </c>
      <c r="W384" s="8">
        <v>0.10679495933659056</v>
      </c>
      <c r="X384" s="8">
        <v>0.1090339146954399</v>
      </c>
      <c r="Y384" s="8">
        <v>8.3106566085489608E-2</v>
      </c>
      <c r="Z384" s="8">
        <v>2702</v>
      </c>
      <c r="AA384" s="8">
        <v>11423</v>
      </c>
    </row>
    <row r="385" spans="1:27" s="8" customFormat="1" x14ac:dyDescent="0.55000000000000004">
      <c r="A385" s="8" t="s">
        <v>360</v>
      </c>
      <c r="B385" s="8">
        <v>18.12</v>
      </c>
      <c r="C385" s="8">
        <v>49.7</v>
      </c>
      <c r="D385" s="8">
        <v>252</v>
      </c>
      <c r="E385" s="8" t="s">
        <v>359</v>
      </c>
      <c r="F385" s="8" t="s">
        <v>241</v>
      </c>
      <c r="G385" s="8" t="s">
        <v>28</v>
      </c>
      <c r="H385" s="9">
        <v>198</v>
      </c>
      <c r="I385" s="9">
        <v>29</v>
      </c>
      <c r="J385" s="10">
        <f t="shared" si="39"/>
        <v>14.646464646464647</v>
      </c>
      <c r="K385" s="11">
        <f t="shared" si="32"/>
        <v>36.897278859322455</v>
      </c>
      <c r="L385" s="11">
        <f t="shared" si="33"/>
        <v>34.682635979000203</v>
      </c>
      <c r="M385" s="8">
        <v>7.4088888888888889</v>
      </c>
      <c r="N385" s="8">
        <v>11.342908581716344</v>
      </c>
      <c r="O385" s="8">
        <f t="shared" si="34"/>
        <v>9.0743268653730755</v>
      </c>
      <c r="P385" s="8">
        <v>3.9340196928274542</v>
      </c>
      <c r="Q385" s="8">
        <v>11.740997464074395</v>
      </c>
      <c r="R385" s="8">
        <f t="shared" si="35"/>
        <v>9.3927979712595171</v>
      </c>
      <c r="S385" s="8">
        <v>4.3321085751855071</v>
      </c>
      <c r="T385" s="8">
        <v>29.715761205291329</v>
      </c>
      <c r="U385" s="8">
        <v>19.409551918071173</v>
      </c>
      <c r="V385" s="8">
        <v>1</v>
      </c>
      <c r="W385" s="8">
        <v>0.10080907557883342</v>
      </c>
      <c r="X385" s="8">
        <v>9.8512345586330652E-2</v>
      </c>
      <c r="Y385" s="8">
        <v>0.11371314385829978</v>
      </c>
      <c r="Z385" s="8">
        <v>2702</v>
      </c>
      <c r="AA385" s="8">
        <v>3531</v>
      </c>
    </row>
    <row r="386" spans="1:27" s="8" customFormat="1" x14ac:dyDescent="0.55000000000000004">
      <c r="A386" s="8" t="s">
        <v>356</v>
      </c>
      <c r="B386" s="8">
        <v>3.21</v>
      </c>
      <c r="C386" s="8">
        <v>49.82</v>
      </c>
      <c r="D386" s="8">
        <v>101</v>
      </c>
      <c r="E386" s="8" t="s">
        <v>343</v>
      </c>
      <c r="F386" s="8" t="s">
        <v>241</v>
      </c>
      <c r="G386" s="8" t="s">
        <v>28</v>
      </c>
      <c r="H386" s="9">
        <v>181</v>
      </c>
      <c r="I386" s="9">
        <v>24</v>
      </c>
      <c r="J386" s="10">
        <f t="shared" si="39"/>
        <v>13.259668508287293</v>
      </c>
      <c r="K386" s="11">
        <f t="shared" ref="K386:K425" si="40">100*S386/Q386</f>
        <v>24.409141988365892</v>
      </c>
      <c r="L386" s="11">
        <f t="shared" ref="L386:L425" si="41">100*P386/N386</f>
        <v>12.136672828159064</v>
      </c>
      <c r="M386" s="8">
        <v>9.3689999999999998</v>
      </c>
      <c r="N386" s="8">
        <v>10.663151853646903</v>
      </c>
      <c r="O386" s="8">
        <f t="shared" ref="O386:O425" si="42">0.8*N386</f>
        <v>8.5305214829175231</v>
      </c>
      <c r="P386" s="8">
        <v>1.2941518536469032</v>
      </c>
      <c r="Q386" s="8">
        <v>12.394355939918061</v>
      </c>
      <c r="R386" s="8">
        <f t="shared" ref="R386:R425" si="43">0.8*Q386</f>
        <v>9.91548475193445</v>
      </c>
      <c r="S386" s="8">
        <v>3.0253559399180614</v>
      </c>
      <c r="T386" s="8">
        <v>26.055223832715512</v>
      </c>
      <c r="U386" s="8">
        <v>22.892986561494304</v>
      </c>
      <c r="V386" s="8">
        <v>1</v>
      </c>
      <c r="W386" s="8">
        <v>0.26729743640559472</v>
      </c>
      <c r="X386" s="8">
        <v>8.4052831076104534E-2</v>
      </c>
      <c r="Y386" s="8">
        <v>4.8154314216175331E-2</v>
      </c>
      <c r="Z386" s="8">
        <v>3602</v>
      </c>
      <c r="AA386" s="8">
        <v>29742</v>
      </c>
    </row>
    <row r="387" spans="1:27" s="8" customFormat="1" x14ac:dyDescent="0.55000000000000004">
      <c r="A387" s="8" t="s">
        <v>244</v>
      </c>
      <c r="B387" s="8">
        <v>36.130000000000003</v>
      </c>
      <c r="C387" s="8">
        <v>49.97</v>
      </c>
      <c r="D387" s="8">
        <v>155</v>
      </c>
      <c r="E387" s="8" t="s">
        <v>240</v>
      </c>
      <c r="F387" s="8" t="s">
        <v>241</v>
      </c>
      <c r="G387" s="8" t="s">
        <v>28</v>
      </c>
      <c r="H387" s="9">
        <v>278</v>
      </c>
      <c r="I387" s="9">
        <v>23</v>
      </c>
      <c r="J387" s="10">
        <f t="shared" si="39"/>
        <v>8.2733812949640289</v>
      </c>
      <c r="K387" s="11">
        <f t="shared" si="40"/>
        <v>67.041244921848104</v>
      </c>
      <c r="L387" s="11">
        <f t="shared" si="41"/>
        <v>45.403200024628859</v>
      </c>
      <c r="M387" s="8">
        <v>4.0911111111111111</v>
      </c>
      <c r="N387" s="8">
        <v>7.4933166649998331</v>
      </c>
      <c r="O387" s="8">
        <f t="shared" si="42"/>
        <v>5.9946533319998672</v>
      </c>
      <c r="P387" s="8">
        <v>3.4022055538887224</v>
      </c>
      <c r="Q387" s="8">
        <v>12.412820512820511</v>
      </c>
      <c r="R387" s="8">
        <f t="shared" si="43"/>
        <v>9.9302564102564101</v>
      </c>
      <c r="S387" s="8">
        <v>8.3217094017094002</v>
      </c>
      <c r="T387" s="8">
        <v>19.536600727785778</v>
      </c>
      <c r="U387" s="8">
        <v>10.666358821336104</v>
      </c>
      <c r="V387" s="8">
        <v>1</v>
      </c>
      <c r="W387" s="8">
        <v>0.50849435057778414</v>
      </c>
      <c r="X387" s="8">
        <v>9.7919446538327695E-2</v>
      </c>
      <c r="Y387" s="8">
        <v>0.2484761916269411</v>
      </c>
      <c r="Z387" s="8">
        <v>3503</v>
      </c>
      <c r="AA387" s="8">
        <v>102387</v>
      </c>
    </row>
    <row r="388" spans="1:27" s="8" customFormat="1" x14ac:dyDescent="0.55000000000000004">
      <c r="A388" s="8" t="s">
        <v>362</v>
      </c>
      <c r="B388" s="8">
        <v>16.420000000000002</v>
      </c>
      <c r="C388" s="8">
        <v>49.98</v>
      </c>
      <c r="D388" s="8">
        <v>405</v>
      </c>
      <c r="E388" s="8" t="s">
        <v>359</v>
      </c>
      <c r="F388" s="8" t="s">
        <v>241</v>
      </c>
      <c r="G388" s="8" t="s">
        <v>28</v>
      </c>
      <c r="H388" s="9">
        <v>300</v>
      </c>
      <c r="I388" s="9">
        <v>43</v>
      </c>
      <c r="J388" s="10">
        <f t="shared" si="39"/>
        <v>14.333333333333334</v>
      </c>
      <c r="K388" s="11">
        <f t="shared" si="40"/>
        <v>36.028747368254443</v>
      </c>
      <c r="L388" s="11">
        <f t="shared" si="41"/>
        <v>29.977847255341945</v>
      </c>
      <c r="M388" s="8">
        <v>7.5911111111111111</v>
      </c>
      <c r="N388" s="8">
        <v>10.841013612924423</v>
      </c>
      <c r="O388" s="8">
        <f t="shared" si="42"/>
        <v>8.6728108903395391</v>
      </c>
      <c r="P388" s="8">
        <v>3.2499025018133105</v>
      </c>
      <c r="Q388" s="8">
        <v>11.866441251056639</v>
      </c>
      <c r="R388" s="8">
        <f t="shared" si="43"/>
        <v>9.4931530008453109</v>
      </c>
      <c r="S388" s="8">
        <v>4.2753301399455284</v>
      </c>
      <c r="T388" s="8">
        <v>28.462474235061656</v>
      </c>
      <c r="U388" s="8">
        <v>19.930037183783817</v>
      </c>
      <c r="V388" s="8">
        <v>1</v>
      </c>
      <c r="W388" s="8">
        <v>0.14341094426338716</v>
      </c>
      <c r="X388" s="8">
        <v>0.11398811598829187</v>
      </c>
      <c r="Y388" s="8">
        <v>0.11454230581771406</v>
      </c>
      <c r="Z388" s="8">
        <v>2602</v>
      </c>
      <c r="AA388" s="8">
        <v>4726</v>
      </c>
    </row>
    <row r="389" spans="1:27" s="8" customFormat="1" x14ac:dyDescent="0.55000000000000004">
      <c r="A389" s="8" t="s">
        <v>246</v>
      </c>
      <c r="B389" s="8">
        <v>33.020000000000003</v>
      </c>
      <c r="C389" s="8">
        <v>50</v>
      </c>
      <c r="D389" s="8">
        <v>158</v>
      </c>
      <c r="E389" s="8" t="s">
        <v>240</v>
      </c>
      <c r="F389" s="8" t="s">
        <v>241</v>
      </c>
      <c r="G389" s="8" t="s">
        <v>28</v>
      </c>
      <c r="H389" s="9">
        <v>318</v>
      </c>
      <c r="I389" s="9">
        <v>39</v>
      </c>
      <c r="J389" s="10">
        <f t="shared" si="39"/>
        <v>12.264150943396226</v>
      </c>
      <c r="K389" s="11">
        <f t="shared" si="40"/>
        <v>54.932400618820232</v>
      </c>
      <c r="L389" s="11">
        <f t="shared" si="41"/>
        <v>42.00934620611541</v>
      </c>
      <c r="M389" s="8">
        <v>5.7266666666666666</v>
      </c>
      <c r="N389" s="8">
        <v>9.8751545154515448</v>
      </c>
      <c r="O389" s="8">
        <f t="shared" si="42"/>
        <v>7.9001236123612362</v>
      </c>
      <c r="P389" s="8">
        <v>4.1484878487848782</v>
      </c>
      <c r="Q389" s="8">
        <v>12.706837606837611</v>
      </c>
      <c r="R389" s="8">
        <f t="shared" si="43"/>
        <v>10.165470085470091</v>
      </c>
      <c r="S389" s="8">
        <v>6.9801709401709457</v>
      </c>
      <c r="T389" s="8">
        <v>27.537340472130779</v>
      </c>
      <c r="U389" s="8">
        <v>15.969083777236623</v>
      </c>
      <c r="V389" s="8">
        <v>1</v>
      </c>
      <c r="W389" s="8">
        <v>0.37011040208761642</v>
      </c>
      <c r="X389" s="8">
        <v>9.3091467534659009E-2</v>
      </c>
      <c r="Y389" s="8">
        <v>0.21665403570928762</v>
      </c>
      <c r="Z389" s="8">
        <v>3503</v>
      </c>
      <c r="AA389" s="8">
        <v>127935</v>
      </c>
    </row>
    <row r="390" spans="1:27" s="8" customFormat="1" x14ac:dyDescent="0.55000000000000004">
      <c r="A390" s="8" t="s">
        <v>366</v>
      </c>
      <c r="B390" s="8">
        <v>14.45</v>
      </c>
      <c r="C390" s="8">
        <v>50.01</v>
      </c>
      <c r="D390" s="8">
        <v>304</v>
      </c>
      <c r="E390" s="8" t="s">
        <v>359</v>
      </c>
      <c r="F390" s="8" t="s">
        <v>241</v>
      </c>
      <c r="G390" s="8" t="s">
        <v>28</v>
      </c>
      <c r="H390" s="9">
        <v>184</v>
      </c>
      <c r="I390" s="9"/>
      <c r="J390" s="10"/>
      <c r="K390" s="11">
        <f t="shared" si="40"/>
        <v>27.76594897692247</v>
      </c>
      <c r="L390" s="11">
        <f t="shared" si="41"/>
        <v>8.3033399729932675</v>
      </c>
      <c r="M390" s="8">
        <v>7.7544444444444443</v>
      </c>
      <c r="N390" s="8">
        <v>8.4566269285714277</v>
      </c>
      <c r="O390" s="8">
        <f t="shared" si="42"/>
        <v>6.7653015428571424</v>
      </c>
      <c r="P390" s="8">
        <v>0.70218248412698414</v>
      </c>
      <c r="Q390" s="8">
        <v>10.735164835164836</v>
      </c>
      <c r="R390" s="8">
        <f t="shared" si="43"/>
        <v>8.5881318681318692</v>
      </c>
      <c r="S390" s="8">
        <v>2.9807203907203914</v>
      </c>
      <c r="T390" s="8">
        <v>25.718278459382894</v>
      </c>
      <c r="U390" s="8">
        <v>23.582802363699241</v>
      </c>
      <c r="V390" s="8">
        <v>1</v>
      </c>
      <c r="W390" s="8">
        <v>0.21301149258052124</v>
      </c>
      <c r="X390" s="8">
        <v>6.4087680983763454E-2</v>
      </c>
      <c r="Y390" s="8">
        <v>0.11234391016358759</v>
      </c>
      <c r="Z390" s="8">
        <v>3402</v>
      </c>
      <c r="AA390" s="8">
        <v>4119</v>
      </c>
    </row>
    <row r="391" spans="1:27" s="8" customFormat="1" x14ac:dyDescent="0.55000000000000004">
      <c r="A391" s="8" t="s">
        <v>291</v>
      </c>
      <c r="B391" s="8">
        <v>20.98</v>
      </c>
      <c r="C391" s="8">
        <v>50.03</v>
      </c>
      <c r="D391" s="8">
        <v>209</v>
      </c>
      <c r="E391" s="8" t="s">
        <v>287</v>
      </c>
      <c r="F391" s="8" t="s">
        <v>241</v>
      </c>
      <c r="G391" s="8" t="s">
        <v>28</v>
      </c>
      <c r="H391" s="9">
        <v>172</v>
      </c>
      <c r="I391" s="9">
        <v>24</v>
      </c>
      <c r="J391" s="10">
        <f t="shared" ref="J391:J401" si="44">100*I391/H391</f>
        <v>13.953488372093023</v>
      </c>
      <c r="K391" s="11">
        <f t="shared" si="40"/>
        <v>52.279460524321827</v>
      </c>
      <c r="L391" s="11">
        <f t="shared" si="41"/>
        <v>49.896320478768494</v>
      </c>
      <c r="M391" s="8">
        <v>5.8230000000000004</v>
      </c>
      <c r="N391" s="8">
        <v>11.6219009375</v>
      </c>
      <c r="O391" s="8">
        <f t="shared" si="42"/>
        <v>9.2975207500000003</v>
      </c>
      <c r="P391" s="8">
        <v>5.7989009375</v>
      </c>
      <c r="Q391" s="8">
        <v>12.202292899408272</v>
      </c>
      <c r="R391" s="8">
        <f t="shared" si="43"/>
        <v>9.7618343195266188</v>
      </c>
      <c r="S391" s="8">
        <v>6.3792928994082727</v>
      </c>
      <c r="T391" s="8">
        <v>31.850839434108895</v>
      </c>
      <c r="U391" s="8">
        <v>15.958442514887947</v>
      </c>
      <c r="V391" s="8">
        <v>1</v>
      </c>
      <c r="W391" s="8">
        <v>0.12008925294424069</v>
      </c>
      <c r="X391" s="8">
        <v>9.3273982281824486E-2</v>
      </c>
      <c r="Y391" s="8">
        <v>0.10234419056068751</v>
      </c>
      <c r="Z391" s="8">
        <v>3602</v>
      </c>
      <c r="AA391" s="8">
        <v>6688</v>
      </c>
    </row>
    <row r="392" spans="1:27" s="8" customFormat="1" x14ac:dyDescent="0.55000000000000004">
      <c r="A392" s="8" t="s">
        <v>363</v>
      </c>
      <c r="B392" s="8">
        <v>12.4</v>
      </c>
      <c r="C392" s="8">
        <v>50.07</v>
      </c>
      <c r="D392" s="8">
        <v>490</v>
      </c>
      <c r="E392" s="8" t="s">
        <v>359</v>
      </c>
      <c r="F392" s="8" t="s">
        <v>241</v>
      </c>
      <c r="G392" s="8" t="s">
        <v>28</v>
      </c>
      <c r="H392" s="9">
        <v>260</v>
      </c>
      <c r="I392" s="9">
        <v>100</v>
      </c>
      <c r="J392" s="10">
        <f t="shared" si="44"/>
        <v>38.46153846153846</v>
      </c>
      <c r="K392" s="11">
        <f t="shared" si="40"/>
        <v>35.520302559692645</v>
      </c>
      <c r="L392" s="11">
        <f t="shared" si="41"/>
        <v>30.47124472338519</v>
      </c>
      <c r="M392" s="8">
        <v>7.0777777777777775</v>
      </c>
      <c r="N392" s="8">
        <v>10.179641142171155</v>
      </c>
      <c r="O392" s="8">
        <f t="shared" si="42"/>
        <v>8.1437129137369251</v>
      </c>
      <c r="P392" s="8">
        <v>3.1018633643933762</v>
      </c>
      <c r="Q392" s="8">
        <v>10.976754015215553</v>
      </c>
      <c r="R392" s="8">
        <f t="shared" si="43"/>
        <v>8.7814032121724424</v>
      </c>
      <c r="S392" s="8">
        <v>3.898976237437775</v>
      </c>
      <c r="T392" s="8">
        <v>29.471467852782574</v>
      </c>
      <c r="U392" s="8">
        <v>20.491144759787399</v>
      </c>
      <c r="V392" s="8">
        <v>1</v>
      </c>
      <c r="W392" s="8">
        <v>0.25417595320639041</v>
      </c>
      <c r="X392" s="8">
        <v>0.16181889587834816</v>
      </c>
      <c r="Y392" s="8">
        <v>0.13598080466176882</v>
      </c>
      <c r="Z392" s="8">
        <v>2602</v>
      </c>
      <c r="AA392" s="8">
        <v>4502</v>
      </c>
    </row>
    <row r="393" spans="1:27" s="8" customFormat="1" x14ac:dyDescent="0.55000000000000004">
      <c r="A393" s="8" t="s">
        <v>247</v>
      </c>
      <c r="B393" s="8">
        <v>27.03</v>
      </c>
      <c r="C393" s="8">
        <v>50.17</v>
      </c>
      <c r="D393" s="8">
        <v>278</v>
      </c>
      <c r="E393" s="8" t="s">
        <v>240</v>
      </c>
      <c r="F393" s="8" t="s">
        <v>241</v>
      </c>
      <c r="G393" s="8" t="s">
        <v>28</v>
      </c>
      <c r="H393" s="9">
        <v>330</v>
      </c>
      <c r="I393" s="9">
        <v>60</v>
      </c>
      <c r="J393" s="10">
        <f t="shared" si="44"/>
        <v>18.181818181818183</v>
      </c>
      <c r="K393" s="11">
        <f t="shared" si="40"/>
        <v>54.506227504596161</v>
      </c>
      <c r="L393" s="11">
        <f t="shared" si="41"/>
        <v>53.72380917885932</v>
      </c>
      <c r="M393" s="8">
        <v>5.775555555555556</v>
      </c>
      <c r="N393" s="8">
        <v>12.480620062006201</v>
      </c>
      <c r="O393" s="8">
        <f t="shared" si="42"/>
        <v>9.984496049604962</v>
      </c>
      <c r="P393" s="8">
        <v>6.7050645064506451</v>
      </c>
      <c r="Q393" s="8">
        <v>12.695266272189345</v>
      </c>
      <c r="R393" s="8">
        <f t="shared" si="43"/>
        <v>10.156213017751476</v>
      </c>
      <c r="S393" s="8">
        <v>6.919710716633789</v>
      </c>
      <c r="T393" s="8">
        <v>33.910670843881078</v>
      </c>
      <c r="U393" s="8">
        <v>15.692566748443323</v>
      </c>
      <c r="V393" s="8">
        <v>1</v>
      </c>
      <c r="W393" s="8">
        <v>8.6088179958918848E-2</v>
      </c>
      <c r="X393" s="8">
        <v>8.3994107965168208E-2</v>
      </c>
      <c r="Y393" s="8">
        <v>0.17529468787426045</v>
      </c>
      <c r="Z393" s="8">
        <v>2703</v>
      </c>
      <c r="AA393" s="8">
        <v>41724</v>
      </c>
    </row>
    <row r="394" spans="1:27" s="8" customFormat="1" x14ac:dyDescent="0.55000000000000004">
      <c r="A394" s="8" t="s">
        <v>295</v>
      </c>
      <c r="B394" s="8">
        <v>19.03</v>
      </c>
      <c r="C394" s="8">
        <v>50.24</v>
      </c>
      <c r="D394" s="8">
        <v>281</v>
      </c>
      <c r="E394" s="8" t="s">
        <v>287</v>
      </c>
      <c r="F394" s="8" t="s">
        <v>241</v>
      </c>
      <c r="G394" s="8" t="s">
        <v>28</v>
      </c>
      <c r="H394" s="9">
        <v>180</v>
      </c>
      <c r="I394" s="9">
        <v>1</v>
      </c>
      <c r="J394" s="10">
        <f t="shared" si="44"/>
        <v>0.55555555555555558</v>
      </c>
      <c r="K394" s="11">
        <f t="shared" si="40"/>
        <v>50.882417005716306</v>
      </c>
      <c r="L394" s="11">
        <f t="shared" si="41"/>
        <v>50.80278691337891</v>
      </c>
      <c r="M394" s="8">
        <v>6.4379999999999997</v>
      </c>
      <c r="N394" s="8">
        <v>13.086107110711071</v>
      </c>
      <c r="O394" s="8">
        <f t="shared" si="42"/>
        <v>10.468885688568857</v>
      </c>
      <c r="P394" s="8">
        <v>6.648107110711071</v>
      </c>
      <c r="Q394" s="8">
        <v>13.107322485207087</v>
      </c>
      <c r="R394" s="8">
        <f t="shared" si="43"/>
        <v>10.485857988165669</v>
      </c>
      <c r="S394" s="8">
        <v>6.6693224852070871</v>
      </c>
      <c r="T394" s="8">
        <v>35.315667799453294</v>
      </c>
      <c r="U394" s="8">
        <v>17.374324340260266</v>
      </c>
      <c r="V394" s="8">
        <v>1</v>
      </c>
      <c r="W394" s="8">
        <v>8.9343751135600627E-2</v>
      </c>
      <c r="X394" s="8">
        <v>8.9535540558222576E-2</v>
      </c>
      <c r="Y394" s="8">
        <v>0.12917400486215344</v>
      </c>
      <c r="Z394" s="8">
        <v>2702</v>
      </c>
      <c r="AA394" s="8">
        <v>8393</v>
      </c>
    </row>
    <row r="395" spans="1:27" s="8" customFormat="1" x14ac:dyDescent="0.55000000000000004">
      <c r="A395" s="8" t="s">
        <v>251</v>
      </c>
      <c r="B395" s="8">
        <v>30.57</v>
      </c>
      <c r="C395" s="8">
        <v>50.4</v>
      </c>
      <c r="D395" s="8">
        <v>167</v>
      </c>
      <c r="E395" s="8" t="s">
        <v>240</v>
      </c>
      <c r="F395" s="8" t="s">
        <v>241</v>
      </c>
      <c r="G395" s="8" t="s">
        <v>28</v>
      </c>
      <c r="H395" s="9">
        <v>223</v>
      </c>
      <c r="I395" s="9">
        <v>7</v>
      </c>
      <c r="J395" s="10">
        <f t="shared" si="44"/>
        <v>3.1390134529147984</v>
      </c>
      <c r="K395" s="11">
        <f t="shared" si="40"/>
        <v>50.029438122629287</v>
      </c>
      <c r="L395" s="11">
        <f t="shared" si="41"/>
        <v>38.459064978915286</v>
      </c>
      <c r="M395" s="8">
        <v>6.3055555555555554</v>
      </c>
      <c r="N395" s="8">
        <v>10.246115944444444</v>
      </c>
      <c r="O395" s="8">
        <f t="shared" si="42"/>
        <v>8.196892755555556</v>
      </c>
      <c r="P395" s="8">
        <v>3.9405603888888887</v>
      </c>
      <c r="Q395" s="8">
        <v>12.618540433925039</v>
      </c>
      <c r="R395" s="8">
        <f t="shared" si="43"/>
        <v>10.094832347140033</v>
      </c>
      <c r="S395" s="8">
        <v>6.312984878369484</v>
      </c>
      <c r="T395" s="8">
        <v>28.94217993766884</v>
      </c>
      <c r="U395" s="8">
        <v>17.811288149126195</v>
      </c>
      <c r="V395" s="8">
        <v>1</v>
      </c>
      <c r="W395" s="8">
        <v>0.28987017282994071</v>
      </c>
      <c r="X395" s="8">
        <v>9.5621214140732894E-2</v>
      </c>
      <c r="Y395" s="8">
        <v>0.14986597672662308</v>
      </c>
      <c r="Z395" s="8">
        <v>3603</v>
      </c>
      <c r="AA395" s="8">
        <v>30602</v>
      </c>
    </row>
    <row r="396" spans="1:27" s="8" customFormat="1" x14ac:dyDescent="0.55000000000000004">
      <c r="A396" s="8" t="s">
        <v>299</v>
      </c>
      <c r="B396" s="8">
        <v>16.61</v>
      </c>
      <c r="C396" s="8">
        <v>50.44</v>
      </c>
      <c r="D396" s="8">
        <v>357</v>
      </c>
      <c r="E396" s="8" t="s">
        <v>287</v>
      </c>
      <c r="F396" s="8" t="s">
        <v>241</v>
      </c>
      <c r="G396" s="8" t="s">
        <v>28</v>
      </c>
      <c r="H396" s="9">
        <v>242</v>
      </c>
      <c r="I396" s="9">
        <v>82</v>
      </c>
      <c r="J396" s="10">
        <f t="shared" si="44"/>
        <v>33.884297520661157</v>
      </c>
      <c r="K396" s="11">
        <f t="shared" si="40"/>
        <v>44.627958196316243</v>
      </c>
      <c r="L396" s="11">
        <f t="shared" si="41"/>
        <v>44.021972122163419</v>
      </c>
      <c r="M396" s="8">
        <v>6.7130000000000001</v>
      </c>
      <c r="N396" s="8">
        <v>11.99220525355071</v>
      </c>
      <c r="O396" s="8">
        <f t="shared" si="42"/>
        <v>9.5937642028405676</v>
      </c>
      <c r="P396" s="8">
        <v>5.2792052535507104</v>
      </c>
      <c r="Q396" s="8">
        <v>12.123446745562127</v>
      </c>
      <c r="R396" s="8">
        <f t="shared" si="43"/>
        <v>9.698757396449702</v>
      </c>
      <c r="S396" s="8">
        <v>5.4104467455621279</v>
      </c>
      <c r="T396" s="8">
        <v>35.996418580161155</v>
      </c>
      <c r="U396" s="8">
        <v>20.150085227825357</v>
      </c>
      <c r="V396" s="8">
        <v>1</v>
      </c>
      <c r="W396" s="8">
        <v>0.11393269810670384</v>
      </c>
      <c r="X396" s="8">
        <v>0.11366300497483373</v>
      </c>
      <c r="Y396" s="8">
        <v>0.2009963190469253</v>
      </c>
      <c r="Z396" s="8">
        <v>2602</v>
      </c>
      <c r="AA396" s="8">
        <v>9087</v>
      </c>
    </row>
    <row r="397" spans="1:27" s="8" customFormat="1" x14ac:dyDescent="0.55000000000000004">
      <c r="A397" s="8" t="s">
        <v>300</v>
      </c>
      <c r="B397" s="8">
        <v>17.97</v>
      </c>
      <c r="C397" s="8">
        <v>50.63</v>
      </c>
      <c r="D397" s="8">
        <v>163</v>
      </c>
      <c r="E397" s="8" t="s">
        <v>287</v>
      </c>
      <c r="F397" s="8" t="s">
        <v>241</v>
      </c>
      <c r="G397" s="8" t="s">
        <v>28</v>
      </c>
      <c r="H397" s="9">
        <v>203</v>
      </c>
      <c r="I397" s="9">
        <v>48</v>
      </c>
      <c r="J397" s="10">
        <f t="shared" si="44"/>
        <v>23.645320197044335</v>
      </c>
      <c r="K397" s="11">
        <f t="shared" si="40"/>
        <v>44.456530507811316</v>
      </c>
      <c r="L397" s="11">
        <f t="shared" si="41"/>
        <v>41.109836877928409</v>
      </c>
      <c r="M397" s="8">
        <v>6.8239999999999998</v>
      </c>
      <c r="N397" s="8">
        <v>11.587673795120487</v>
      </c>
      <c r="O397" s="8">
        <f t="shared" si="42"/>
        <v>9.2701390360963902</v>
      </c>
      <c r="P397" s="8">
        <v>4.7636737951204884</v>
      </c>
      <c r="Q397" s="8">
        <v>12.285872781065088</v>
      </c>
      <c r="R397" s="8">
        <f t="shared" si="43"/>
        <v>9.8286982248520705</v>
      </c>
      <c r="S397" s="8">
        <v>5.4618727810650878</v>
      </c>
      <c r="T397" s="8">
        <v>34.688542540664791</v>
      </c>
      <c r="U397" s="8">
        <v>20.428139286866696</v>
      </c>
      <c r="V397" s="8">
        <v>1</v>
      </c>
      <c r="W397" s="8">
        <v>9.3555417786755704E-2</v>
      </c>
      <c r="X397" s="8">
        <v>8.3861206655183027E-2</v>
      </c>
      <c r="Y397" s="8">
        <v>0.20598490860000016</v>
      </c>
      <c r="Z397" s="8">
        <v>3602</v>
      </c>
      <c r="AA397" s="8">
        <v>12891</v>
      </c>
    </row>
    <row r="398" spans="1:27" s="8" customFormat="1" x14ac:dyDescent="0.55000000000000004">
      <c r="A398" s="8" t="s">
        <v>379</v>
      </c>
      <c r="B398" s="8">
        <v>4.53</v>
      </c>
      <c r="C398" s="8">
        <v>50.9</v>
      </c>
      <c r="D398" s="8">
        <v>58</v>
      </c>
      <c r="E398" s="8" t="s">
        <v>380</v>
      </c>
      <c r="F398" s="8" t="s">
        <v>241</v>
      </c>
      <c r="G398" s="8" t="s">
        <v>28</v>
      </c>
      <c r="H398" s="9">
        <v>100</v>
      </c>
      <c r="I398" s="9">
        <v>8</v>
      </c>
      <c r="J398" s="10">
        <f t="shared" si="44"/>
        <v>8</v>
      </c>
      <c r="K398" s="11">
        <f t="shared" si="40"/>
        <v>20.711696269293448</v>
      </c>
      <c r="L398" s="11">
        <f t="shared" si="41"/>
        <v>12.545514331564259</v>
      </c>
      <c r="M398" s="8">
        <v>10.997999999999999</v>
      </c>
      <c r="N398" s="8">
        <v>12.575684272727273</v>
      </c>
      <c r="O398" s="8">
        <f t="shared" si="42"/>
        <v>10.06054741818182</v>
      </c>
      <c r="P398" s="8">
        <v>1.5776842727272726</v>
      </c>
      <c r="Q398" s="8">
        <v>13.8708983324368</v>
      </c>
      <c r="R398" s="8">
        <f t="shared" si="43"/>
        <v>11.096718665949441</v>
      </c>
      <c r="S398" s="8">
        <v>2.8728983324368</v>
      </c>
      <c r="T398" s="8">
        <v>30.526566929730773</v>
      </c>
      <c r="U398" s="8">
        <v>26.696852100626842</v>
      </c>
      <c r="V398" s="8">
        <v>1</v>
      </c>
      <c r="W398" s="8">
        <v>6.9629172828334945E-2</v>
      </c>
      <c r="X398" s="8">
        <v>7.7842951529635246E-2</v>
      </c>
      <c r="Y398" s="8">
        <v>6.9449295212399384E-2</v>
      </c>
      <c r="Z398" s="8">
        <v>3802</v>
      </c>
      <c r="AA398" s="8">
        <v>54761</v>
      </c>
    </row>
    <row r="399" spans="1:27" s="8" customFormat="1" x14ac:dyDescent="0.55000000000000004">
      <c r="A399" s="8" t="s">
        <v>335</v>
      </c>
      <c r="B399" s="8">
        <v>10.97</v>
      </c>
      <c r="C399" s="8">
        <v>50.98</v>
      </c>
      <c r="D399" s="8">
        <v>315</v>
      </c>
      <c r="E399" s="8" t="s">
        <v>331</v>
      </c>
      <c r="F399" s="8" t="s">
        <v>241</v>
      </c>
      <c r="G399" s="8" t="s">
        <v>28</v>
      </c>
      <c r="H399" s="9">
        <v>239</v>
      </c>
      <c r="I399" s="9">
        <v>50</v>
      </c>
      <c r="J399" s="10">
        <f t="shared" si="44"/>
        <v>20.92050209205021</v>
      </c>
      <c r="K399" s="11">
        <f t="shared" si="40"/>
        <v>25.319242005225057</v>
      </c>
      <c r="L399" s="11">
        <f t="shared" si="41"/>
        <v>23.617464537144375</v>
      </c>
      <c r="M399" s="8">
        <v>9.1737500000000001</v>
      </c>
      <c r="N399" s="8">
        <v>12.010271647058824</v>
      </c>
      <c r="O399" s="8">
        <f t="shared" si="42"/>
        <v>9.6082173176470604</v>
      </c>
      <c r="P399" s="8">
        <v>2.8365216470588237</v>
      </c>
      <c r="Q399" s="8">
        <v>12.283954054994785</v>
      </c>
      <c r="R399" s="8">
        <f t="shared" si="43"/>
        <v>9.8271632439958285</v>
      </c>
      <c r="S399" s="8">
        <v>3.110204054994786</v>
      </c>
      <c r="T399" s="8">
        <v>33.720808225106765</v>
      </c>
      <c r="U399" s="8">
        <v>25.75680830090371</v>
      </c>
      <c r="V399" s="8">
        <v>1</v>
      </c>
      <c r="W399" s="8">
        <v>0.12926738295114901</v>
      </c>
      <c r="X399" s="8">
        <v>0.12353103536907108</v>
      </c>
      <c r="Y399" s="8">
        <v>9.6330148828302806E-2</v>
      </c>
      <c r="Z399" s="8">
        <v>2502</v>
      </c>
      <c r="AA399" s="8">
        <v>5837</v>
      </c>
    </row>
    <row r="400" spans="1:27" s="8" customFormat="1" x14ac:dyDescent="0.55000000000000004">
      <c r="A400" s="8" t="s">
        <v>292</v>
      </c>
      <c r="B400" s="8">
        <v>16.899999999999999</v>
      </c>
      <c r="C400" s="8">
        <v>51.1</v>
      </c>
      <c r="D400" s="8">
        <v>121</v>
      </c>
      <c r="E400" s="8" t="s">
        <v>287</v>
      </c>
      <c r="F400" s="8" t="s">
        <v>241</v>
      </c>
      <c r="G400" s="8" t="s">
        <v>28</v>
      </c>
      <c r="H400" s="9">
        <v>249</v>
      </c>
      <c r="I400" s="9">
        <v>41</v>
      </c>
      <c r="J400" s="10">
        <f t="shared" si="44"/>
        <v>16.46586345381526</v>
      </c>
      <c r="K400" s="11">
        <f t="shared" si="40"/>
        <v>51.968045509594148</v>
      </c>
      <c r="L400" s="11">
        <f t="shared" si="41"/>
        <v>43.336400299973548</v>
      </c>
      <c r="M400" s="8">
        <v>6.3949999999999996</v>
      </c>
      <c r="N400" s="8">
        <v>11.285904944011198</v>
      </c>
      <c r="O400" s="8">
        <f t="shared" si="42"/>
        <v>9.0287239552089584</v>
      </c>
      <c r="P400" s="8">
        <v>4.890904944011198</v>
      </c>
      <c r="Q400" s="8">
        <v>13.314053254437875</v>
      </c>
      <c r="R400" s="8">
        <f t="shared" si="43"/>
        <v>10.651242603550301</v>
      </c>
      <c r="S400" s="8">
        <v>6.9190532544378751</v>
      </c>
      <c r="T400" s="8">
        <v>31.070619596555805</v>
      </c>
      <c r="U400" s="8">
        <v>17.605731512510356</v>
      </c>
      <c r="V400" s="8">
        <v>1</v>
      </c>
      <c r="W400" s="8">
        <v>0.18619102119123762</v>
      </c>
      <c r="X400" s="8">
        <v>9.1099415696561423E-2</v>
      </c>
      <c r="Y400" s="8">
        <v>0.16234823368563953</v>
      </c>
      <c r="Z400" s="8">
        <v>3502</v>
      </c>
      <c r="AA400" s="8">
        <v>74683</v>
      </c>
    </row>
    <row r="401" spans="1:27" s="8" customFormat="1" x14ac:dyDescent="0.55000000000000004">
      <c r="A401" s="8" t="s">
        <v>249</v>
      </c>
      <c r="B401" s="8">
        <v>33.200000000000003</v>
      </c>
      <c r="C401" s="8">
        <v>51.23</v>
      </c>
      <c r="D401" s="8">
        <v>149</v>
      </c>
      <c r="E401" s="8" t="s">
        <v>240</v>
      </c>
      <c r="F401" s="8" t="s">
        <v>241</v>
      </c>
      <c r="G401" s="8" t="s">
        <v>28</v>
      </c>
      <c r="H401" s="9">
        <v>361</v>
      </c>
      <c r="I401" s="9">
        <v>73</v>
      </c>
      <c r="J401" s="10">
        <f t="shared" si="44"/>
        <v>20.221606648199447</v>
      </c>
      <c r="K401" s="11">
        <f t="shared" si="40"/>
        <v>53.877461421172214</v>
      </c>
      <c r="L401" s="11">
        <f t="shared" si="41"/>
        <v>44.495062903218077</v>
      </c>
      <c r="M401" s="8">
        <v>5.1111111111111107</v>
      </c>
      <c r="N401" s="8">
        <v>9.2083900612283447</v>
      </c>
      <c r="O401" s="8">
        <f t="shared" si="42"/>
        <v>7.3667120489826763</v>
      </c>
      <c r="P401" s="8">
        <v>4.097278950117234</v>
      </c>
      <c r="Q401" s="8">
        <v>11.081591058514134</v>
      </c>
      <c r="R401" s="8">
        <f t="shared" si="43"/>
        <v>8.8652728468113065</v>
      </c>
      <c r="S401" s="8">
        <v>5.9704799474030219</v>
      </c>
      <c r="T401" s="8">
        <v>26.137411044013195</v>
      </c>
      <c r="U401" s="8">
        <v>14.507553558706855</v>
      </c>
      <c r="V401" s="8">
        <v>1</v>
      </c>
      <c r="W401" s="8">
        <v>0.24929494377203937</v>
      </c>
      <c r="X401" s="8">
        <v>0.11813889349391704</v>
      </c>
      <c r="Y401" s="8">
        <v>0.23548355510714103</v>
      </c>
      <c r="Z401" s="8">
        <v>2603</v>
      </c>
      <c r="AA401" s="8">
        <v>89000</v>
      </c>
    </row>
    <row r="402" spans="1:27" s="8" customFormat="1" x14ac:dyDescent="0.55000000000000004">
      <c r="A402" s="8" t="s">
        <v>340</v>
      </c>
      <c r="B402" s="8">
        <v>6.77</v>
      </c>
      <c r="C402" s="8">
        <v>51.28</v>
      </c>
      <c r="D402" s="8">
        <v>45</v>
      </c>
      <c r="E402" s="8" t="s">
        <v>331</v>
      </c>
      <c r="F402" s="8" t="s">
        <v>241</v>
      </c>
      <c r="G402" s="8" t="s">
        <v>28</v>
      </c>
      <c r="H402" s="9">
        <v>193</v>
      </c>
      <c r="I402" s="9"/>
      <c r="J402" s="10"/>
      <c r="K402" s="11">
        <f t="shared" si="40"/>
        <v>15.791019283130497</v>
      </c>
      <c r="L402" s="11">
        <f t="shared" si="41"/>
        <v>0.62861564492103705</v>
      </c>
      <c r="M402" s="8">
        <v>10.484999999999999</v>
      </c>
      <c r="N402" s="8">
        <v>10.551327294117646</v>
      </c>
      <c r="O402" s="8">
        <f t="shared" si="42"/>
        <v>8.4410618352941178</v>
      </c>
      <c r="P402" s="8">
        <v>6.6327294117647054E-2</v>
      </c>
      <c r="Q402" s="8">
        <v>12.451166028541596</v>
      </c>
      <c r="R402" s="8">
        <f t="shared" si="43"/>
        <v>9.9609328228332785</v>
      </c>
      <c r="S402" s="8">
        <v>1.9661660285415972</v>
      </c>
      <c r="T402" s="8">
        <v>25.178442610304018</v>
      </c>
      <c r="U402" s="8">
        <v>25.020166980908179</v>
      </c>
      <c r="V402" s="8">
        <v>1</v>
      </c>
      <c r="W402" s="8">
        <v>0.27892885706114406</v>
      </c>
      <c r="X402" s="8">
        <v>0.10002277457326451</v>
      </c>
      <c r="Y402" s="8">
        <v>6.9208623348628678E-2</v>
      </c>
      <c r="Z402" s="8">
        <v>3802</v>
      </c>
      <c r="AA402" s="8">
        <v>65838</v>
      </c>
    </row>
    <row r="403" spans="1:27" s="8" customFormat="1" x14ac:dyDescent="0.55000000000000004">
      <c r="A403" s="8" t="s">
        <v>301</v>
      </c>
      <c r="B403" s="8">
        <v>3.6</v>
      </c>
      <c r="C403" s="8">
        <v>51.44</v>
      </c>
      <c r="D403" s="8">
        <v>10</v>
      </c>
      <c r="E403" s="8" t="s">
        <v>302</v>
      </c>
      <c r="F403" s="8" t="s">
        <v>241</v>
      </c>
      <c r="G403" s="8" t="s">
        <v>28</v>
      </c>
      <c r="H403" s="9">
        <v>183</v>
      </c>
      <c r="I403" s="9">
        <v>11</v>
      </c>
      <c r="J403" s="10">
        <f t="shared" ref="J403:J408" si="45">100*I403/H403</f>
        <v>6.0109289617486334</v>
      </c>
      <c r="K403" s="11">
        <f t="shared" si="40"/>
        <v>14.425968810931257</v>
      </c>
      <c r="L403" s="11">
        <f t="shared" si="41"/>
        <v>7.6406741417498107</v>
      </c>
      <c r="M403" s="8">
        <v>11.906666666666666</v>
      </c>
      <c r="N403" s="8">
        <v>12.891677755358019</v>
      </c>
      <c r="O403" s="8">
        <f t="shared" si="42"/>
        <v>10.313342204286416</v>
      </c>
      <c r="P403" s="8">
        <v>0.98501108869135268</v>
      </c>
      <c r="Q403" s="8">
        <v>13.913878429263045</v>
      </c>
      <c r="R403" s="8">
        <f t="shared" si="43"/>
        <v>11.131102743410437</v>
      </c>
      <c r="S403" s="8">
        <v>2.0072117625963788</v>
      </c>
      <c r="T403" s="8">
        <v>28.085448614666305</v>
      </c>
      <c r="U403" s="8">
        <v>25.939531004771066</v>
      </c>
      <c r="V403" s="8">
        <v>1</v>
      </c>
      <c r="W403" s="8">
        <v>8.6360850200095166E-2</v>
      </c>
      <c r="X403" s="8">
        <v>7.9968775397874198E-2</v>
      </c>
      <c r="Y403" s="8">
        <v>5.1011495548820944E-2</v>
      </c>
      <c r="Z403" s="8">
        <v>3802</v>
      </c>
      <c r="AA403" s="8">
        <v>3703</v>
      </c>
    </row>
    <row r="404" spans="1:27" s="8" customFormat="1" x14ac:dyDescent="0.55000000000000004">
      <c r="A404" s="8" t="s">
        <v>293</v>
      </c>
      <c r="B404" s="8">
        <v>23.62</v>
      </c>
      <c r="C404" s="8">
        <v>52.08</v>
      </c>
      <c r="D404" s="8">
        <v>137</v>
      </c>
      <c r="E404" s="8" t="s">
        <v>287</v>
      </c>
      <c r="F404" s="8" t="s">
        <v>241</v>
      </c>
      <c r="G404" s="8" t="s">
        <v>28</v>
      </c>
      <c r="H404" s="9">
        <v>306</v>
      </c>
      <c r="I404" s="9">
        <v>112</v>
      </c>
      <c r="J404" s="10">
        <f t="shared" si="45"/>
        <v>36.601307189542482</v>
      </c>
      <c r="K404" s="11">
        <f t="shared" si="40"/>
        <v>51.439244722716808</v>
      </c>
      <c r="L404" s="11">
        <f t="shared" si="41"/>
        <v>43.404561273255034</v>
      </c>
      <c r="M404" s="8">
        <v>5.4669999999999996</v>
      </c>
      <c r="N404" s="8">
        <v>9.6597890624999998</v>
      </c>
      <c r="O404" s="8">
        <f t="shared" si="42"/>
        <v>7.7278312500000004</v>
      </c>
      <c r="P404" s="8">
        <v>4.1927890625000002</v>
      </c>
      <c r="Q404" s="8">
        <v>11.258062130177517</v>
      </c>
      <c r="R404" s="8">
        <f t="shared" si="43"/>
        <v>9.006449704142014</v>
      </c>
      <c r="S404" s="8">
        <v>5.7910621301775178</v>
      </c>
      <c r="T404" s="8">
        <v>28.113147356379628</v>
      </c>
      <c r="U404" s="8">
        <v>15.910759086239356</v>
      </c>
      <c r="V404" s="8">
        <v>1</v>
      </c>
      <c r="W404" s="8">
        <v>0.24035006033652878</v>
      </c>
      <c r="X404" s="8">
        <v>0.11509656188095459</v>
      </c>
      <c r="Y404" s="8">
        <v>0.12257943589618488</v>
      </c>
      <c r="Z404" s="8">
        <v>2502</v>
      </c>
      <c r="AA404" s="8">
        <v>5862</v>
      </c>
    </row>
    <row r="405" spans="1:27" s="8" customFormat="1" x14ac:dyDescent="0.55000000000000004">
      <c r="A405" s="8" t="s">
        <v>384</v>
      </c>
      <c r="B405" s="8">
        <v>23.69</v>
      </c>
      <c r="C405" s="8">
        <v>52.12</v>
      </c>
      <c r="D405" s="8">
        <v>146</v>
      </c>
      <c r="E405" s="8" t="s">
        <v>382</v>
      </c>
      <c r="F405" s="8" t="s">
        <v>241</v>
      </c>
      <c r="G405" s="8" t="s">
        <v>28</v>
      </c>
      <c r="H405" s="9">
        <v>290</v>
      </c>
      <c r="I405" s="9">
        <v>91</v>
      </c>
      <c r="J405" s="10">
        <f t="shared" si="45"/>
        <v>31.379310344827587</v>
      </c>
      <c r="K405" s="11">
        <f t="shared" si="40"/>
        <v>57.021407949032209</v>
      </c>
      <c r="L405" s="11">
        <f t="shared" si="41"/>
        <v>55.634687631711465</v>
      </c>
      <c r="M405" s="8">
        <v>5.2766666666666664</v>
      </c>
      <c r="N405" s="8">
        <v>11.893676354318483</v>
      </c>
      <c r="O405" s="8">
        <f t="shared" si="42"/>
        <v>9.5149410834547865</v>
      </c>
      <c r="P405" s="8">
        <v>6.6170096876518159</v>
      </c>
      <c r="Q405" s="8">
        <v>12.277430262045652</v>
      </c>
      <c r="R405" s="8">
        <f t="shared" si="43"/>
        <v>9.8219442096365217</v>
      </c>
      <c r="S405" s="8">
        <v>7.0007635953789844</v>
      </c>
      <c r="T405" s="8">
        <v>34.112555963888944</v>
      </c>
      <c r="U405" s="8">
        <v>15.134142010186569</v>
      </c>
      <c r="V405" s="8">
        <v>1</v>
      </c>
      <c r="W405" s="8">
        <v>0.14232186737465408</v>
      </c>
      <c r="X405" s="8">
        <v>0.118235116053305</v>
      </c>
      <c r="Y405" s="8">
        <v>0.1972131425479115</v>
      </c>
      <c r="Z405" s="8">
        <v>2502</v>
      </c>
      <c r="AA405" s="8">
        <v>912</v>
      </c>
    </row>
    <row r="406" spans="1:27" s="8" customFormat="1" x14ac:dyDescent="0.55000000000000004">
      <c r="A406" s="8" t="s">
        <v>297</v>
      </c>
      <c r="B406" s="8">
        <v>20.96</v>
      </c>
      <c r="C406" s="8">
        <v>52.16</v>
      </c>
      <c r="D406" s="8">
        <v>106</v>
      </c>
      <c r="E406" s="8" t="s">
        <v>287</v>
      </c>
      <c r="F406" s="8" t="s">
        <v>241</v>
      </c>
      <c r="G406" s="8" t="s">
        <v>28</v>
      </c>
      <c r="H406" s="9">
        <v>264</v>
      </c>
      <c r="I406" s="9">
        <v>106</v>
      </c>
      <c r="J406" s="10">
        <f t="shared" si="45"/>
        <v>40.151515151515149</v>
      </c>
      <c r="K406" s="11">
        <f t="shared" si="40"/>
        <v>50.441382431864426</v>
      </c>
      <c r="L406" s="11">
        <f t="shared" si="41"/>
        <v>39.801215489847358</v>
      </c>
      <c r="M406" s="8">
        <v>5.6689999999999996</v>
      </c>
      <c r="N406" s="8">
        <v>9.4171336616338372</v>
      </c>
      <c r="O406" s="8">
        <f t="shared" si="42"/>
        <v>7.53370692930707</v>
      </c>
      <c r="P406" s="8">
        <v>3.7481336616338368</v>
      </c>
      <c r="Q406" s="8">
        <v>11.438979289940816</v>
      </c>
      <c r="R406" s="8">
        <f t="shared" si="43"/>
        <v>9.1511834319526528</v>
      </c>
      <c r="S406" s="8">
        <v>5.7699792899408164</v>
      </c>
      <c r="T406" s="8">
        <v>26.743528069705054</v>
      </c>
      <c r="U406" s="8">
        <v>16.09927883309393</v>
      </c>
      <c r="V406" s="8">
        <v>1</v>
      </c>
      <c r="W406" s="8">
        <v>0.28141699870402942</v>
      </c>
      <c r="X406" s="8">
        <v>9.462231626285518E-2</v>
      </c>
      <c r="Y406" s="8">
        <v>0.13835580713863385</v>
      </c>
      <c r="Z406" s="8">
        <v>2502</v>
      </c>
      <c r="AA406" s="8">
        <v>13195</v>
      </c>
    </row>
    <row r="407" spans="1:27" s="8" customFormat="1" x14ac:dyDescent="0.55000000000000004">
      <c r="A407" s="8" t="s">
        <v>294</v>
      </c>
      <c r="B407" s="8">
        <v>22.25</v>
      </c>
      <c r="C407" s="8">
        <v>52.18</v>
      </c>
      <c r="D407" s="8">
        <v>155</v>
      </c>
      <c r="E407" s="8" t="s">
        <v>287</v>
      </c>
      <c r="F407" s="8" t="s">
        <v>241</v>
      </c>
      <c r="G407" s="8" t="s">
        <v>28</v>
      </c>
      <c r="H407" s="9">
        <v>291</v>
      </c>
      <c r="I407" s="9">
        <v>109</v>
      </c>
      <c r="J407" s="10">
        <f t="shared" si="45"/>
        <v>37.457044673539521</v>
      </c>
      <c r="K407" s="11">
        <f t="shared" si="40"/>
        <v>50.98951640175855</v>
      </c>
      <c r="L407" s="11">
        <f t="shared" si="41"/>
        <v>37.042988279296857</v>
      </c>
      <c r="M407" s="8">
        <v>5.5739999999999998</v>
      </c>
      <c r="N407" s="8">
        <v>8.8536603750000005</v>
      </c>
      <c r="O407" s="8">
        <f t="shared" si="42"/>
        <v>7.0829283000000007</v>
      </c>
      <c r="P407" s="8">
        <v>3.2796603750000002</v>
      </c>
      <c r="Q407" s="8">
        <v>11.373076923076926</v>
      </c>
      <c r="R407" s="8">
        <f t="shared" si="43"/>
        <v>9.0984615384615406</v>
      </c>
      <c r="S407" s="8">
        <v>5.7990769230769263</v>
      </c>
      <c r="T407" s="8">
        <v>27.361071606983813</v>
      </c>
      <c r="U407" s="8">
        <v>17.225713058518778</v>
      </c>
      <c r="V407" s="8">
        <v>1</v>
      </c>
      <c r="W407" s="8">
        <v>0.26508863614601597</v>
      </c>
      <c r="X407" s="8">
        <v>0.10177133309066623</v>
      </c>
      <c r="Y407" s="8">
        <v>0.12317707075180788</v>
      </c>
      <c r="Z407" s="8">
        <v>2503</v>
      </c>
      <c r="AA407" s="8">
        <v>9903</v>
      </c>
    </row>
    <row r="408" spans="1:27" s="8" customFormat="1" x14ac:dyDescent="0.55000000000000004">
      <c r="A408" s="8" t="s">
        <v>385</v>
      </c>
      <c r="B408" s="8">
        <v>27.87</v>
      </c>
      <c r="C408" s="8">
        <v>52.21</v>
      </c>
      <c r="D408" s="8">
        <v>137</v>
      </c>
      <c r="E408" s="8" t="s">
        <v>382</v>
      </c>
      <c r="F408" s="8" t="s">
        <v>241</v>
      </c>
      <c r="G408" s="8" t="s">
        <v>28</v>
      </c>
      <c r="H408" s="9">
        <v>286</v>
      </c>
      <c r="I408" s="9">
        <v>50</v>
      </c>
      <c r="J408" s="10">
        <f t="shared" si="45"/>
        <v>17.482517482517483</v>
      </c>
      <c r="K408" s="11">
        <f t="shared" si="40"/>
        <v>55.695038910505851</v>
      </c>
      <c r="L408" s="11">
        <f t="shared" si="41"/>
        <v>55.037520953768556</v>
      </c>
      <c r="M408" s="8">
        <v>5.2616666666666667</v>
      </c>
      <c r="N408" s="8">
        <v>11.702349999999999</v>
      </c>
      <c r="O408" s="8">
        <f t="shared" si="42"/>
        <v>9.3618799999999993</v>
      </c>
      <c r="P408" s="8">
        <v>6.4406833333333333</v>
      </c>
      <c r="Q408" s="8">
        <v>11.87602141448296</v>
      </c>
      <c r="R408" s="8">
        <f t="shared" si="43"/>
        <v>9.5008171315863681</v>
      </c>
      <c r="S408" s="8">
        <v>6.6143547478162921</v>
      </c>
      <c r="T408" s="8">
        <v>32.493595204005956</v>
      </c>
      <c r="U408" s="8">
        <v>14.609925934968446</v>
      </c>
      <c r="V408" s="8">
        <v>1</v>
      </c>
      <c r="W408" s="8">
        <v>0.12769105349401302</v>
      </c>
      <c r="X408" s="8">
        <v>0.13311589753332204</v>
      </c>
      <c r="Y408" s="8">
        <v>0.12756233474245768</v>
      </c>
      <c r="Z408" s="8">
        <v>2603</v>
      </c>
      <c r="AA408" s="8">
        <v>4202</v>
      </c>
    </row>
    <row r="409" spans="1:27" s="8" customFormat="1" x14ac:dyDescent="0.55000000000000004">
      <c r="A409" s="8" t="s">
        <v>330</v>
      </c>
      <c r="B409" s="8">
        <v>13.07</v>
      </c>
      <c r="C409" s="8">
        <v>52.38</v>
      </c>
      <c r="D409" s="8">
        <v>81</v>
      </c>
      <c r="E409" s="8" t="s">
        <v>331</v>
      </c>
      <c r="F409" s="8" t="s">
        <v>241</v>
      </c>
      <c r="G409" s="8" t="s">
        <v>28</v>
      </c>
      <c r="H409" s="9">
        <v>239</v>
      </c>
      <c r="I409" s="9"/>
      <c r="J409" s="10"/>
      <c r="K409" s="11">
        <f t="shared" si="40"/>
        <v>38.369268069580926</v>
      </c>
      <c r="L409" s="11">
        <f t="shared" si="41"/>
        <v>28.117356770689604</v>
      </c>
      <c r="M409" s="8">
        <v>8.2550000000000008</v>
      </c>
      <c r="N409" s="8">
        <v>11.483996176470589</v>
      </c>
      <c r="O409" s="8">
        <f t="shared" si="42"/>
        <v>9.187196941176472</v>
      </c>
      <c r="P409" s="8">
        <v>3.2289961764705883</v>
      </c>
      <c r="Q409" s="8">
        <v>13.394291681169506</v>
      </c>
      <c r="R409" s="8">
        <f t="shared" si="43"/>
        <v>10.715433344935605</v>
      </c>
      <c r="S409" s="8">
        <v>5.1392916811695057</v>
      </c>
      <c r="T409" s="8">
        <v>29.543866591960221</v>
      </c>
      <c r="U409" s="8">
        <v>21.236912218442189</v>
      </c>
      <c r="V409" s="8">
        <v>1</v>
      </c>
      <c r="W409" s="8">
        <v>0.16228393995438006</v>
      </c>
      <c r="X409" s="8">
        <v>9.7975831687032833E-2</v>
      </c>
      <c r="Y409" s="8">
        <v>8.7284738356801297E-2</v>
      </c>
      <c r="Z409" s="8">
        <v>3502</v>
      </c>
      <c r="AA409" s="8">
        <v>20456</v>
      </c>
    </row>
    <row r="410" spans="1:27" s="8" customFormat="1" x14ac:dyDescent="0.55000000000000004">
      <c r="A410" s="8" t="s">
        <v>381</v>
      </c>
      <c r="B410" s="8">
        <v>30.96</v>
      </c>
      <c r="C410" s="8">
        <v>52.4</v>
      </c>
      <c r="D410" s="8">
        <v>126</v>
      </c>
      <c r="E410" s="8" t="s">
        <v>382</v>
      </c>
      <c r="F410" s="8" t="s">
        <v>241</v>
      </c>
      <c r="G410" s="8" t="s">
        <v>28</v>
      </c>
      <c r="H410" s="9">
        <v>384</v>
      </c>
      <c r="I410" s="9">
        <v>38</v>
      </c>
      <c r="J410" s="10">
        <f>100*I410/H410</f>
        <v>9.8958333333333339</v>
      </c>
      <c r="K410" s="11">
        <f t="shared" si="40"/>
        <v>58.760159072383225</v>
      </c>
      <c r="L410" s="11">
        <f t="shared" si="41"/>
        <v>57.942271937561124</v>
      </c>
      <c r="M410" s="8">
        <v>4.8183333333333334</v>
      </c>
      <c r="N410" s="8">
        <v>11.456475552317137</v>
      </c>
      <c r="O410" s="8">
        <f t="shared" si="42"/>
        <v>9.1651804418537104</v>
      </c>
      <c r="P410" s="8">
        <v>6.6381422189838029</v>
      </c>
      <c r="Q410" s="8">
        <v>11.683685545224005</v>
      </c>
      <c r="R410" s="8">
        <f t="shared" si="43"/>
        <v>9.3469484361792041</v>
      </c>
      <c r="S410" s="8">
        <v>6.8653522118906709</v>
      </c>
      <c r="T410" s="8">
        <v>33.621612599769541</v>
      </c>
      <c r="U410" s="8">
        <v>14.140486397417757</v>
      </c>
      <c r="V410" s="8">
        <v>1</v>
      </c>
      <c r="W410" s="8">
        <v>0.17003142051450512</v>
      </c>
      <c r="X410" s="8">
        <v>0.15763225760190902</v>
      </c>
      <c r="Y410" s="8">
        <v>0.19847404453928189</v>
      </c>
      <c r="Z410" s="8">
        <v>2603</v>
      </c>
      <c r="AA410" s="8">
        <v>2068</v>
      </c>
    </row>
    <row r="411" spans="1:27" s="8" customFormat="1" x14ac:dyDescent="0.55000000000000004">
      <c r="A411" s="8" t="s">
        <v>334</v>
      </c>
      <c r="B411" s="8">
        <v>9.6999999999999993</v>
      </c>
      <c r="C411" s="8">
        <v>52.47</v>
      </c>
      <c r="D411" s="8">
        <v>55</v>
      </c>
      <c r="E411" s="8" t="s">
        <v>331</v>
      </c>
      <c r="F411" s="8" t="s">
        <v>241</v>
      </c>
      <c r="G411" s="8" t="s">
        <v>28</v>
      </c>
      <c r="H411" s="9">
        <v>269</v>
      </c>
      <c r="I411" s="9">
        <v>35</v>
      </c>
      <c r="J411" s="10">
        <f>100*I411/H411</f>
        <v>13.011152416356877</v>
      </c>
      <c r="K411" s="11">
        <f t="shared" si="40"/>
        <v>26.06289755405119</v>
      </c>
      <c r="L411" s="11">
        <f t="shared" si="41"/>
        <v>9.1214662385927152</v>
      </c>
      <c r="M411" s="8">
        <v>9.5724999999999998</v>
      </c>
      <c r="N411" s="8">
        <v>10.533290540461033</v>
      </c>
      <c r="O411" s="8">
        <f t="shared" si="42"/>
        <v>8.4266324323688266</v>
      </c>
      <c r="P411" s="8">
        <v>0.9607905404610334</v>
      </c>
      <c r="Q411" s="8">
        <v>12.946815175774447</v>
      </c>
      <c r="R411" s="8">
        <f t="shared" si="43"/>
        <v>10.357452140619557</v>
      </c>
      <c r="S411" s="8">
        <v>3.3743151757744463</v>
      </c>
      <c r="T411" s="8">
        <v>28.048748820660983</v>
      </c>
      <c r="U411" s="8">
        <v>25.490291666636718</v>
      </c>
      <c r="V411" s="8">
        <v>1</v>
      </c>
      <c r="W411" s="8">
        <v>0.20363369408269311</v>
      </c>
      <c r="X411" s="8">
        <v>0.13317120328363269</v>
      </c>
      <c r="Y411" s="8">
        <v>7.2433708993735593E-2</v>
      </c>
      <c r="Z411" s="8">
        <v>3702</v>
      </c>
      <c r="AA411" s="8">
        <v>44701</v>
      </c>
    </row>
    <row r="412" spans="1:27" s="8" customFormat="1" x14ac:dyDescent="0.55000000000000004">
      <c r="A412" s="8" t="s">
        <v>332</v>
      </c>
      <c r="B412" s="8">
        <v>12.82</v>
      </c>
      <c r="C412" s="8">
        <v>52.9</v>
      </c>
      <c r="D412" s="8">
        <v>38</v>
      </c>
      <c r="E412" s="8" t="s">
        <v>331</v>
      </c>
      <c r="F412" s="8" t="s">
        <v>241</v>
      </c>
      <c r="G412" s="8" t="s">
        <v>28</v>
      </c>
      <c r="H412" s="9">
        <v>285</v>
      </c>
      <c r="I412" s="9">
        <v>58</v>
      </c>
      <c r="J412" s="10">
        <f>100*I412/H412</f>
        <v>20.350877192982455</v>
      </c>
      <c r="K412" s="11">
        <f t="shared" si="40"/>
        <v>31.256053966789686</v>
      </c>
      <c r="L412" s="11">
        <f t="shared" si="41"/>
        <v>11.780680797747246</v>
      </c>
      <c r="M412" s="8">
        <v>8.5075000000000003</v>
      </c>
      <c r="N412" s="8">
        <v>9.6435792941176466</v>
      </c>
      <c r="O412" s="8">
        <f t="shared" si="42"/>
        <v>7.7148634352941174</v>
      </c>
      <c r="P412" s="8">
        <v>1.136079294117647</v>
      </c>
      <c r="Q412" s="8">
        <v>12.375635224504006</v>
      </c>
      <c r="R412" s="8">
        <f t="shared" si="43"/>
        <v>9.9005081796032055</v>
      </c>
      <c r="S412" s="8">
        <v>3.8681352245040057</v>
      </c>
      <c r="T412" s="8">
        <v>28.519345947596687</v>
      </c>
      <c r="U412" s="8">
        <v>25.159572835905056</v>
      </c>
      <c r="V412" s="8">
        <v>1</v>
      </c>
      <c r="W412" s="8">
        <v>0.23982855934665062</v>
      </c>
      <c r="X412" s="8">
        <v>9.969212358601709E-2</v>
      </c>
      <c r="Y412" s="8">
        <v>7.6178736659617899E-2</v>
      </c>
      <c r="Z412" s="8">
        <v>3602</v>
      </c>
      <c r="AA412" s="8">
        <v>5069</v>
      </c>
    </row>
    <row r="413" spans="1:27" s="8" customFormat="1" x14ac:dyDescent="0.55000000000000004">
      <c r="A413" s="8" t="s">
        <v>298</v>
      </c>
      <c r="B413" s="8">
        <v>18.600000000000001</v>
      </c>
      <c r="C413" s="8">
        <v>53.04</v>
      </c>
      <c r="D413" s="8">
        <v>72</v>
      </c>
      <c r="E413" s="8" t="s">
        <v>287</v>
      </c>
      <c r="F413" s="8" t="s">
        <v>241</v>
      </c>
      <c r="G413" s="8" t="s">
        <v>28</v>
      </c>
      <c r="H413" s="9">
        <v>315</v>
      </c>
      <c r="I413" s="9">
        <v>14</v>
      </c>
      <c r="J413" s="10">
        <f>100*I413/H413</f>
        <v>4.4444444444444446</v>
      </c>
      <c r="K413" s="11">
        <f t="shared" si="40"/>
        <v>49.594363624502613</v>
      </c>
      <c r="L413" s="11">
        <f t="shared" si="41"/>
        <v>41.185777974445863</v>
      </c>
      <c r="M413" s="8">
        <v>5.7149999999999999</v>
      </c>
      <c r="N413" s="8">
        <v>9.7170374837516249</v>
      </c>
      <c r="O413" s="8">
        <f t="shared" si="42"/>
        <v>7.7736299870012999</v>
      </c>
      <c r="P413" s="8">
        <v>4.002037483751625</v>
      </c>
      <c r="Q413" s="8">
        <v>11.338017751479295</v>
      </c>
      <c r="R413" s="8">
        <f t="shared" si="43"/>
        <v>9.0704142011834374</v>
      </c>
      <c r="S413" s="8">
        <v>5.6230177514792965</v>
      </c>
      <c r="T413" s="8">
        <v>28.467218278444157</v>
      </c>
      <c r="U413" s="8">
        <v>16.742772962783278</v>
      </c>
      <c r="V413" s="8">
        <v>1</v>
      </c>
      <c r="W413" s="8">
        <v>0.22199218502254783</v>
      </c>
      <c r="X413" s="8">
        <v>9.9638886367911322E-2</v>
      </c>
      <c r="Y413" s="8">
        <v>0.16493229130566017</v>
      </c>
      <c r="Z413" s="8">
        <v>2502</v>
      </c>
      <c r="AA413" s="8">
        <v>18143</v>
      </c>
    </row>
    <row r="414" spans="1:27" s="8" customFormat="1" x14ac:dyDescent="0.55000000000000004">
      <c r="A414" s="8" t="s">
        <v>337</v>
      </c>
      <c r="B414" s="8">
        <v>8.8000000000000007</v>
      </c>
      <c r="C414" s="8">
        <v>53.05</v>
      </c>
      <c r="D414" s="8">
        <v>4</v>
      </c>
      <c r="E414" s="8" t="s">
        <v>331</v>
      </c>
      <c r="F414" s="8" t="s">
        <v>241</v>
      </c>
      <c r="G414" s="8" t="s">
        <v>28</v>
      </c>
      <c r="H414" s="9">
        <v>451</v>
      </c>
      <c r="I414" s="9"/>
      <c r="J414" s="10"/>
      <c r="K414" s="11">
        <f t="shared" si="40"/>
        <v>21.745389012727379</v>
      </c>
      <c r="L414" s="11">
        <f t="shared" si="41"/>
        <v>4.8197426257578</v>
      </c>
      <c r="M414" s="8">
        <v>9.8487500000000008</v>
      </c>
      <c r="N414" s="8">
        <v>10.34747149429886</v>
      </c>
      <c r="O414" s="8">
        <f t="shared" si="42"/>
        <v>8.2779771954390888</v>
      </c>
      <c r="P414" s="8">
        <v>0.49872149429885976</v>
      </c>
      <c r="Q414" s="8">
        <v>12.585520361990946</v>
      </c>
      <c r="R414" s="8">
        <f t="shared" si="43"/>
        <v>10.068416289592758</v>
      </c>
      <c r="S414" s="8">
        <v>2.736770361990946</v>
      </c>
      <c r="T414" s="8">
        <v>29.102864959779907</v>
      </c>
      <c r="U414" s="8">
        <v>27.700181771996665</v>
      </c>
      <c r="V414" s="8">
        <v>1</v>
      </c>
      <c r="W414" s="8">
        <v>0.25377624658706482</v>
      </c>
      <c r="X414" s="8">
        <v>0.12391115121002108</v>
      </c>
      <c r="Y414" s="8">
        <v>6.8887199815315783E-2</v>
      </c>
      <c r="Z414" s="8">
        <v>3802</v>
      </c>
      <c r="AA414" s="8">
        <v>11549</v>
      </c>
    </row>
    <row r="415" spans="1:27" s="8" customFormat="1" x14ac:dyDescent="0.55000000000000004">
      <c r="A415" s="8" t="s">
        <v>290</v>
      </c>
      <c r="B415" s="8">
        <v>20.36</v>
      </c>
      <c r="C415" s="8">
        <v>53.1</v>
      </c>
      <c r="D415" s="8">
        <v>149</v>
      </c>
      <c r="E415" s="8" t="s">
        <v>287</v>
      </c>
      <c r="F415" s="8" t="s">
        <v>241</v>
      </c>
      <c r="G415" s="8" t="s">
        <v>28</v>
      </c>
      <c r="H415" s="9">
        <v>271</v>
      </c>
      <c r="I415" s="9">
        <v>20</v>
      </c>
      <c r="J415" s="10">
        <f t="shared" ref="J415:J425" si="46">100*I415/H415</f>
        <v>7.3800738007380078</v>
      </c>
      <c r="K415" s="11">
        <f t="shared" si="40"/>
        <v>53.644365758172704</v>
      </c>
      <c r="L415" s="11">
        <f t="shared" si="41"/>
        <v>46.717541970036152</v>
      </c>
      <c r="M415" s="8">
        <v>5.5</v>
      </c>
      <c r="N415" s="8">
        <v>10.322346609660967</v>
      </c>
      <c r="O415" s="8">
        <f t="shared" si="42"/>
        <v>8.2578772877287729</v>
      </c>
      <c r="P415" s="8">
        <v>4.8223466096609657</v>
      </c>
      <c r="Q415" s="8">
        <v>11.864792899408284</v>
      </c>
      <c r="R415" s="8">
        <f t="shared" si="43"/>
        <v>9.4918343195266281</v>
      </c>
      <c r="S415" s="8">
        <v>6.3647928994082834</v>
      </c>
      <c r="T415" s="8">
        <v>30.240705664147988</v>
      </c>
      <c r="U415" s="8">
        <v>16.11299130346455</v>
      </c>
      <c r="V415" s="8">
        <v>1</v>
      </c>
      <c r="W415" s="8">
        <v>0.1350592550661022</v>
      </c>
      <c r="X415" s="8">
        <v>0.11301692465337365</v>
      </c>
      <c r="Y415" s="8">
        <v>0.12652885064645802</v>
      </c>
      <c r="Z415" s="8">
        <v>2603</v>
      </c>
      <c r="AA415" s="8">
        <v>5813</v>
      </c>
    </row>
    <row r="416" spans="1:27" s="8" customFormat="1" x14ac:dyDescent="0.55000000000000004">
      <c r="A416" s="8" t="s">
        <v>386</v>
      </c>
      <c r="B416" s="8">
        <v>23.9</v>
      </c>
      <c r="C416" s="8">
        <v>53.11</v>
      </c>
      <c r="D416" s="8">
        <v>150</v>
      </c>
      <c r="E416" s="8" t="s">
        <v>382</v>
      </c>
      <c r="F416" s="8" t="s">
        <v>241</v>
      </c>
      <c r="G416" s="8" t="s">
        <v>28</v>
      </c>
      <c r="H416" s="9">
        <v>265</v>
      </c>
      <c r="I416" s="9">
        <v>39</v>
      </c>
      <c r="J416" s="10">
        <f t="shared" si="46"/>
        <v>14.716981132075471</v>
      </c>
      <c r="K416" s="11">
        <f t="shared" si="40"/>
        <v>54.46103317058526</v>
      </c>
      <c r="L416" s="11">
        <f t="shared" si="41"/>
        <v>53.427471794588897</v>
      </c>
      <c r="M416" s="8">
        <v>5.8133333333333335</v>
      </c>
      <c r="N416" s="8">
        <v>12.482322857142858</v>
      </c>
      <c r="O416" s="8">
        <f t="shared" si="42"/>
        <v>9.9858582857142864</v>
      </c>
      <c r="P416" s="8">
        <v>6.6689895238095236</v>
      </c>
      <c r="Q416" s="8">
        <v>12.765624119470273</v>
      </c>
      <c r="R416" s="8">
        <f t="shared" si="43"/>
        <v>10.212499295576219</v>
      </c>
      <c r="S416" s="8">
        <v>6.9522907861369383</v>
      </c>
      <c r="T416" s="8">
        <v>37.358865027786969</v>
      </c>
      <c r="U416" s="8">
        <v>17.398967952287549</v>
      </c>
      <c r="V416" s="8">
        <v>1</v>
      </c>
      <c r="W416" s="8">
        <v>0.13803679240205255</v>
      </c>
      <c r="X416" s="8">
        <v>0.12834384690300341</v>
      </c>
      <c r="Y416" s="8">
        <v>0.16194837029183654</v>
      </c>
      <c r="Z416" s="8">
        <v>2602</v>
      </c>
      <c r="AA416" s="8">
        <v>443</v>
      </c>
    </row>
    <row r="417" spans="1:27" s="8" customFormat="1" x14ac:dyDescent="0.55000000000000004">
      <c r="A417" s="8" t="s">
        <v>303</v>
      </c>
      <c r="B417" s="8">
        <v>6.58</v>
      </c>
      <c r="C417" s="8">
        <v>53.12</v>
      </c>
      <c r="D417" s="8">
        <v>4</v>
      </c>
      <c r="E417" s="8" t="s">
        <v>302</v>
      </c>
      <c r="F417" s="8" t="s">
        <v>241</v>
      </c>
      <c r="G417" s="8" t="s">
        <v>28</v>
      </c>
      <c r="H417" s="9">
        <v>514</v>
      </c>
      <c r="I417" s="9">
        <v>36</v>
      </c>
      <c r="J417" s="10">
        <f t="shared" si="46"/>
        <v>7.0038910505836576</v>
      </c>
      <c r="K417" s="11">
        <f t="shared" si="40"/>
        <v>12.875323058142953</v>
      </c>
      <c r="L417" s="11">
        <f t="shared" si="41"/>
        <v>12.558282928723651</v>
      </c>
      <c r="M417" s="8">
        <v>11.466666666666667</v>
      </c>
      <c r="N417" s="8">
        <v>13.113496681818182</v>
      </c>
      <c r="O417" s="8">
        <f t="shared" si="42"/>
        <v>10.490797345454546</v>
      </c>
      <c r="P417" s="8">
        <v>1.6468300151515152</v>
      </c>
      <c r="Q417" s="8">
        <v>13.161215707369552</v>
      </c>
      <c r="R417" s="8">
        <f t="shared" si="43"/>
        <v>10.528972565895643</v>
      </c>
      <c r="S417" s="8">
        <v>1.6945490407028843</v>
      </c>
      <c r="T417" s="8">
        <v>35.563849211998324</v>
      </c>
      <c r="U417" s="8">
        <v>31.097640407610914</v>
      </c>
      <c r="V417" s="8">
        <v>1</v>
      </c>
      <c r="W417" s="8">
        <v>0.10334798701433653</v>
      </c>
      <c r="X417" s="8">
        <v>0.1032059898842479</v>
      </c>
      <c r="Y417" s="8">
        <v>7.3155385201578604E-2</v>
      </c>
      <c r="Z417" s="8">
        <v>3802</v>
      </c>
      <c r="AA417" s="8">
        <v>1931</v>
      </c>
    </row>
    <row r="418" spans="1:27" s="8" customFormat="1" x14ac:dyDescent="0.55000000000000004">
      <c r="A418" s="8" t="s">
        <v>296</v>
      </c>
      <c r="B418" s="8">
        <v>16.75</v>
      </c>
      <c r="C418" s="8">
        <v>53.13</v>
      </c>
      <c r="D418" s="8">
        <v>73</v>
      </c>
      <c r="E418" s="8" t="s">
        <v>287</v>
      </c>
      <c r="F418" s="8" t="s">
        <v>241</v>
      </c>
      <c r="G418" s="8" t="s">
        <v>28</v>
      </c>
      <c r="H418" s="9">
        <v>247</v>
      </c>
      <c r="I418" s="9">
        <v>13</v>
      </c>
      <c r="J418" s="10">
        <f t="shared" si="46"/>
        <v>5.2631578947368425</v>
      </c>
      <c r="K418" s="11">
        <f t="shared" si="40"/>
        <v>50.841680077859159</v>
      </c>
      <c r="L418" s="11">
        <f t="shared" si="41"/>
        <v>45.247958075245712</v>
      </c>
      <c r="M418" s="8">
        <v>5.7160000000000002</v>
      </c>
      <c r="N418" s="8">
        <v>10.439793291829183</v>
      </c>
      <c r="O418" s="8">
        <f t="shared" si="42"/>
        <v>8.351834633463346</v>
      </c>
      <c r="P418" s="8">
        <v>4.7237932918291827</v>
      </c>
      <c r="Q418" s="8">
        <v>11.627736686390541</v>
      </c>
      <c r="R418" s="8">
        <f t="shared" si="43"/>
        <v>9.3021893491124334</v>
      </c>
      <c r="S418" s="8">
        <v>5.9117366863905412</v>
      </c>
      <c r="T418" s="8">
        <v>30.761418953757168</v>
      </c>
      <c r="U418" s="8">
        <v>16.842505002210437</v>
      </c>
      <c r="V418" s="8">
        <v>1</v>
      </c>
      <c r="W418" s="8">
        <v>0.17143591976922429</v>
      </c>
      <c r="X418" s="8">
        <v>0.13493711345948717</v>
      </c>
      <c r="Y418" s="8">
        <v>0.19495151428931609</v>
      </c>
      <c r="Z418" s="8">
        <v>3602</v>
      </c>
      <c r="AA418" s="8">
        <v>5019</v>
      </c>
    </row>
    <row r="419" spans="1:27" s="8" customFormat="1" x14ac:dyDescent="0.55000000000000004">
      <c r="A419" s="8" t="s">
        <v>388</v>
      </c>
      <c r="B419" s="8">
        <v>25.97</v>
      </c>
      <c r="C419" s="8">
        <v>53.13</v>
      </c>
      <c r="D419" s="8">
        <v>193</v>
      </c>
      <c r="E419" s="8" t="s">
        <v>382</v>
      </c>
      <c r="F419" s="8" t="s">
        <v>241</v>
      </c>
      <c r="G419" s="8" t="s">
        <v>28</v>
      </c>
      <c r="H419" s="9">
        <v>259</v>
      </c>
      <c r="I419" s="9">
        <v>75</v>
      </c>
      <c r="J419" s="10">
        <f t="shared" si="46"/>
        <v>28.957528957528957</v>
      </c>
      <c r="K419" s="11">
        <f t="shared" si="40"/>
        <v>50.505120919941845</v>
      </c>
      <c r="L419" s="11">
        <f t="shared" si="41"/>
        <v>47.9716235798357</v>
      </c>
      <c r="M419" s="8">
        <v>5.8116666666666665</v>
      </c>
      <c r="N419" s="8">
        <v>11.170186476190477</v>
      </c>
      <c r="O419" s="8">
        <f t="shared" si="42"/>
        <v>8.9361491809523823</v>
      </c>
      <c r="P419" s="8">
        <v>5.3585198095238091</v>
      </c>
      <c r="Q419" s="8">
        <v>11.741955480417024</v>
      </c>
      <c r="R419" s="8">
        <f t="shared" si="43"/>
        <v>9.3935643843336205</v>
      </c>
      <c r="S419" s="8">
        <v>5.9302888137503569</v>
      </c>
      <c r="T419" s="8">
        <v>31.836208071610066</v>
      </c>
      <c r="U419" s="8">
        <v>16.563862173404015</v>
      </c>
      <c r="V419" s="8">
        <v>1</v>
      </c>
      <c r="W419" s="8">
        <v>0.18247109436480083</v>
      </c>
      <c r="X419" s="8">
        <v>0.13672788739951822</v>
      </c>
      <c r="Y419" s="8">
        <v>0.11567974176337562</v>
      </c>
      <c r="Z419" s="8">
        <v>2703</v>
      </c>
      <c r="AA419" s="8">
        <v>5377</v>
      </c>
    </row>
    <row r="420" spans="1:27" s="8" customFormat="1" x14ac:dyDescent="0.55000000000000004">
      <c r="A420" s="8" t="s">
        <v>387</v>
      </c>
      <c r="B420" s="8">
        <v>29.13</v>
      </c>
      <c r="C420" s="8">
        <v>53.21</v>
      </c>
      <c r="D420" s="8">
        <v>156</v>
      </c>
      <c r="E420" s="8" t="s">
        <v>382</v>
      </c>
      <c r="F420" s="8" t="s">
        <v>241</v>
      </c>
      <c r="G420" s="8" t="s">
        <v>28</v>
      </c>
      <c r="H420" s="9">
        <v>336</v>
      </c>
      <c r="I420" s="9">
        <v>81</v>
      </c>
      <c r="J420" s="10">
        <f t="shared" si="46"/>
        <v>24.107142857142858</v>
      </c>
      <c r="K420" s="11">
        <f t="shared" si="40"/>
        <v>54.332731121131836</v>
      </c>
      <c r="L420" s="11">
        <f t="shared" si="41"/>
        <v>52.772969766170689</v>
      </c>
      <c r="M420" s="8">
        <v>5.3133333333333335</v>
      </c>
      <c r="N420" s="8">
        <v>11.250619204777621</v>
      </c>
      <c r="O420" s="8">
        <f t="shared" si="42"/>
        <v>9.0004953638220968</v>
      </c>
      <c r="P420" s="8">
        <v>5.9372858714442875</v>
      </c>
      <c r="Q420" s="8">
        <v>11.6348830656523</v>
      </c>
      <c r="R420" s="8">
        <f t="shared" si="43"/>
        <v>9.3079064525218396</v>
      </c>
      <c r="S420" s="8">
        <v>6.3215497323189656</v>
      </c>
      <c r="T420" s="8">
        <v>34.285072579130158</v>
      </c>
      <c r="U420" s="8">
        <v>16.191821592636121</v>
      </c>
      <c r="V420" s="8">
        <v>1</v>
      </c>
      <c r="W420" s="8">
        <v>0.15849555444093708</v>
      </c>
      <c r="X420" s="8">
        <v>0.14456558021277882</v>
      </c>
      <c r="Y420" s="8">
        <v>0.12492478558389643</v>
      </c>
      <c r="Z420" s="8">
        <v>2703</v>
      </c>
      <c r="AA420" s="8">
        <v>2028</v>
      </c>
    </row>
    <row r="421" spans="1:27" s="8" customFormat="1" x14ac:dyDescent="0.55000000000000004">
      <c r="A421" s="8" t="s">
        <v>383</v>
      </c>
      <c r="B421" s="8">
        <v>32.07</v>
      </c>
      <c r="C421" s="8">
        <v>53.36</v>
      </c>
      <c r="D421" s="8">
        <v>167</v>
      </c>
      <c r="E421" s="8" t="s">
        <v>382</v>
      </c>
      <c r="F421" s="8" t="s">
        <v>241</v>
      </c>
      <c r="G421" s="8" t="s">
        <v>28</v>
      </c>
      <c r="H421" s="9">
        <v>380</v>
      </c>
      <c r="I421" s="9">
        <v>60</v>
      </c>
      <c r="J421" s="10">
        <f t="shared" si="46"/>
        <v>15.789473684210526</v>
      </c>
      <c r="K421" s="11">
        <f t="shared" si="40"/>
        <v>58.493254247942716</v>
      </c>
      <c r="L421" s="11">
        <f t="shared" si="41"/>
        <v>55.035860476072351</v>
      </c>
      <c r="M421" s="8">
        <v>4.9116666666666671</v>
      </c>
      <c r="N421" s="8">
        <v>10.923519761904762</v>
      </c>
      <c r="O421" s="8">
        <f t="shared" si="42"/>
        <v>8.7388158095238104</v>
      </c>
      <c r="P421" s="8">
        <v>6.0118530952380951</v>
      </c>
      <c r="Q421" s="8">
        <v>11.833417864187098</v>
      </c>
      <c r="R421" s="8">
        <f t="shared" si="43"/>
        <v>9.4667342913496793</v>
      </c>
      <c r="S421" s="8">
        <v>6.9217511975204316</v>
      </c>
      <c r="T421" s="8">
        <v>31.062020658042833</v>
      </c>
      <c r="U421" s="8">
        <v>13.96677030763361</v>
      </c>
      <c r="V421" s="8">
        <v>1</v>
      </c>
      <c r="W421" s="8">
        <v>0.24019916462648525</v>
      </c>
      <c r="X421" s="8">
        <v>0.18712684612980721</v>
      </c>
      <c r="Y421" s="8">
        <v>0.18938851113724861</v>
      </c>
      <c r="Z421" s="8">
        <v>2703</v>
      </c>
      <c r="AA421" s="8">
        <v>1037</v>
      </c>
    </row>
    <row r="422" spans="1:27" s="8" customFormat="1" x14ac:dyDescent="0.55000000000000004">
      <c r="A422" s="8" t="s">
        <v>289</v>
      </c>
      <c r="B422" s="8">
        <v>14.62</v>
      </c>
      <c r="C422" s="8">
        <v>53.4</v>
      </c>
      <c r="D422" s="8">
        <v>7</v>
      </c>
      <c r="E422" s="8" t="s">
        <v>287</v>
      </c>
      <c r="F422" s="8" t="s">
        <v>241</v>
      </c>
      <c r="G422" s="8" t="s">
        <v>28</v>
      </c>
      <c r="H422" s="9">
        <v>382</v>
      </c>
      <c r="I422" s="9">
        <v>6</v>
      </c>
      <c r="J422" s="10">
        <f t="shared" si="46"/>
        <v>1.5706806282722514</v>
      </c>
      <c r="K422" s="11">
        <f t="shared" si="40"/>
        <v>56.820967232853668</v>
      </c>
      <c r="L422" s="11">
        <f t="shared" si="41"/>
        <v>52.276943690882199</v>
      </c>
      <c r="M422" s="8">
        <v>5.4640000000000004</v>
      </c>
      <c r="N422" s="8">
        <v>11.4493924375</v>
      </c>
      <c r="O422" s="8">
        <f t="shared" si="42"/>
        <v>9.1595139500000009</v>
      </c>
      <c r="P422" s="8">
        <v>5.9853924374999998</v>
      </c>
      <c r="Q422" s="8">
        <v>12.654289940828406</v>
      </c>
      <c r="R422" s="8">
        <f t="shared" si="43"/>
        <v>10.123431952662726</v>
      </c>
      <c r="S422" s="8">
        <v>7.1902899408284062</v>
      </c>
      <c r="T422" s="8">
        <v>32.381010442966463</v>
      </c>
      <c r="U422" s="8">
        <v>15.4532078471582</v>
      </c>
      <c r="V422" s="8">
        <v>1</v>
      </c>
      <c r="W422" s="8">
        <v>0.12034153665814964</v>
      </c>
      <c r="X422" s="8">
        <v>9.2877720810732173E-2</v>
      </c>
      <c r="Y422" s="8">
        <v>0.17121371586708672</v>
      </c>
      <c r="Z422" s="8">
        <v>3502</v>
      </c>
      <c r="AA422" s="8">
        <v>5341</v>
      </c>
    </row>
    <row r="423" spans="1:27" s="8" customFormat="1" x14ac:dyDescent="0.55000000000000004">
      <c r="A423" s="8" t="s">
        <v>286</v>
      </c>
      <c r="B423" s="8">
        <v>17.53</v>
      </c>
      <c r="C423" s="8">
        <v>53.72</v>
      </c>
      <c r="D423" s="8">
        <v>172</v>
      </c>
      <c r="E423" s="8" t="s">
        <v>287</v>
      </c>
      <c r="F423" s="8" t="s">
        <v>241</v>
      </c>
      <c r="G423" s="8" t="s">
        <v>28</v>
      </c>
      <c r="H423" s="9">
        <v>294</v>
      </c>
      <c r="I423" s="9">
        <v>41</v>
      </c>
      <c r="J423" s="10">
        <f t="shared" si="46"/>
        <v>13.945578231292517</v>
      </c>
      <c r="K423" s="11">
        <f t="shared" si="40"/>
        <v>60.821301308948982</v>
      </c>
      <c r="L423" s="11">
        <f t="shared" si="41"/>
        <v>55.108766823845627</v>
      </c>
      <c r="M423" s="8">
        <v>4.8550000000000004</v>
      </c>
      <c r="N423" s="8">
        <v>10.815029252925292</v>
      </c>
      <c r="O423" s="8">
        <f t="shared" si="42"/>
        <v>8.6520234023402338</v>
      </c>
      <c r="P423" s="8">
        <v>5.9600292529252927</v>
      </c>
      <c r="Q423" s="8">
        <v>12.391937869822492</v>
      </c>
      <c r="R423" s="8">
        <f t="shared" si="43"/>
        <v>9.9135502958579949</v>
      </c>
      <c r="S423" s="8">
        <v>7.5369378698224923</v>
      </c>
      <c r="T423" s="8">
        <v>33.138459558283358</v>
      </c>
      <c r="U423" s="8">
        <v>14.876263151294602</v>
      </c>
      <c r="V423" s="8">
        <v>1</v>
      </c>
      <c r="W423" s="8">
        <v>0.22773365438781784</v>
      </c>
      <c r="X423" s="8">
        <v>0.13588243765087762</v>
      </c>
      <c r="Y423" s="8">
        <v>0.18403156493300241</v>
      </c>
      <c r="Z423" s="8">
        <v>2702</v>
      </c>
      <c r="AA423" s="8">
        <v>7127</v>
      </c>
    </row>
    <row r="424" spans="1:27" s="8" customFormat="1" x14ac:dyDescent="0.55000000000000004">
      <c r="A424" s="8" t="s">
        <v>288</v>
      </c>
      <c r="B424" s="8">
        <v>21.59</v>
      </c>
      <c r="C424" s="8">
        <v>53.79</v>
      </c>
      <c r="D424" s="8">
        <v>128</v>
      </c>
      <c r="E424" s="8" t="s">
        <v>287</v>
      </c>
      <c r="F424" s="8" t="s">
        <v>241</v>
      </c>
      <c r="G424" s="8" t="s">
        <v>28</v>
      </c>
      <c r="H424" s="9">
        <v>373</v>
      </c>
      <c r="I424" s="9">
        <v>16</v>
      </c>
      <c r="J424" s="10">
        <f t="shared" si="46"/>
        <v>4.2895442359249332</v>
      </c>
      <c r="K424" s="11">
        <f t="shared" si="40"/>
        <v>59.965933121093144</v>
      </c>
      <c r="L424" s="11">
        <f t="shared" si="41"/>
        <v>54.401036924429434</v>
      </c>
      <c r="M424" s="8">
        <v>5.0970000000000004</v>
      </c>
      <c r="N424" s="8">
        <v>11.177885759272218</v>
      </c>
      <c r="O424" s="8">
        <f t="shared" si="42"/>
        <v>8.9423086074177753</v>
      </c>
      <c r="P424" s="8">
        <v>6.0808857592722187</v>
      </c>
      <c r="Q424" s="8">
        <v>12.73165680473374</v>
      </c>
      <c r="R424" s="8">
        <f t="shared" si="43"/>
        <v>10.185325443786994</v>
      </c>
      <c r="S424" s="8">
        <v>7.6346568047337398</v>
      </c>
      <c r="T424" s="8">
        <v>31.591764572258743</v>
      </c>
      <c r="U424" s="8">
        <v>14.405517062225449</v>
      </c>
      <c r="V424" s="8">
        <v>1</v>
      </c>
      <c r="W424" s="8">
        <v>0.21150034969012485</v>
      </c>
      <c r="X424" s="8">
        <v>0.1256971401228919</v>
      </c>
      <c r="Y424" s="8">
        <v>0.13595555175019061</v>
      </c>
      <c r="Z424" s="8">
        <v>2703</v>
      </c>
      <c r="AA424" s="8">
        <v>4010</v>
      </c>
    </row>
    <row r="425" spans="1:27" s="8" customFormat="1" x14ac:dyDescent="0.55000000000000004">
      <c r="A425" s="8" t="s">
        <v>389</v>
      </c>
      <c r="B425" s="8">
        <v>25.32</v>
      </c>
      <c r="C425" s="8">
        <v>53.9</v>
      </c>
      <c r="D425" s="8">
        <v>157</v>
      </c>
      <c r="E425" s="8" t="s">
        <v>382</v>
      </c>
      <c r="F425" s="8" t="s">
        <v>241</v>
      </c>
      <c r="G425" s="8" t="s">
        <v>28</v>
      </c>
      <c r="H425" s="9">
        <v>317</v>
      </c>
      <c r="I425" s="9">
        <v>25</v>
      </c>
      <c r="J425" s="10">
        <f t="shared" si="46"/>
        <v>7.8864353312302837</v>
      </c>
      <c r="K425" s="11">
        <f t="shared" si="40"/>
        <v>46.315284802950067</v>
      </c>
      <c r="L425" s="11">
        <f t="shared" si="41"/>
        <v>45.351027562673814</v>
      </c>
      <c r="M425" s="8">
        <v>6.1366666666666667</v>
      </c>
      <c r="N425" s="8">
        <v>11.22924438095238</v>
      </c>
      <c r="O425" s="8">
        <f t="shared" si="42"/>
        <v>8.983395504761905</v>
      </c>
      <c r="P425" s="8">
        <v>5.0925777142857145</v>
      </c>
      <c r="Q425" s="8">
        <v>11.430938292476752</v>
      </c>
      <c r="R425" s="8">
        <f t="shared" si="43"/>
        <v>9.1447506339814009</v>
      </c>
      <c r="S425" s="8">
        <v>5.2942716258100848</v>
      </c>
      <c r="T425" s="8">
        <v>32.36715696853318</v>
      </c>
      <c r="U425" s="8">
        <v>17.6883186904798</v>
      </c>
      <c r="V425" s="8">
        <v>1</v>
      </c>
      <c r="W425" s="8">
        <v>0.13958108362639327</v>
      </c>
      <c r="X425" s="8">
        <v>0.12963345756851641</v>
      </c>
      <c r="Y425" s="8">
        <v>0.14660026569540077</v>
      </c>
      <c r="Z425" s="8">
        <v>2702</v>
      </c>
      <c r="AA425" s="8">
        <v>1390</v>
      </c>
    </row>
  </sheetData>
  <sortState xmlns:xlrd2="http://schemas.microsoft.com/office/spreadsheetml/2017/richdata2" ref="A2:AA425">
    <sortCondition ref="C2:C425"/>
  </sortState>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W15" sqref="W15"/>
    </sheetView>
  </sheetViews>
  <sheetFormatPr defaultColWidth="8.7890625" defaultRowHeight="14.4" x14ac:dyDescent="0.55000000000000004"/>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Station</vt:lpstr>
      <vt:lpstr>LatitudeSorted</vt:lpstr>
      <vt:lpstr>Correlations(YG vs Cdebt)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Sanderman</dc:creator>
  <cp:lastModifiedBy>Johannes Lehmann</cp:lastModifiedBy>
  <dcterms:created xsi:type="dcterms:W3CDTF">2020-05-05T18:46:01Z</dcterms:created>
  <dcterms:modified xsi:type="dcterms:W3CDTF">2020-10-27T21:05:47Z</dcterms:modified>
</cp:coreProperties>
</file>